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85"/>
  </bookViews>
  <sheets>
    <sheet name="汇总表" sheetId="1" r:id="rId1"/>
    <sheet name="清单" sheetId="2" r:id="rId2"/>
  </sheets>
  <definedNames>
    <definedName name="_xlnm._FilterDatabase" localSheetId="1" hidden="1">清单!$A$2:$K$108</definedName>
    <definedName name="_xlnm.Print_Titles" localSheetId="1">清单!$A$2:IV2</definedName>
  </definedNames>
  <calcPr calcId="144525"/>
</workbook>
</file>

<file path=xl/sharedStrings.xml><?xml version="1.0" encoding="utf-8"?>
<sst xmlns="http://schemas.openxmlformats.org/spreadsheetml/2006/main" count="312">
  <si>
    <t>2016年报废更新教学设备汇总表</t>
  </si>
  <si>
    <t>学院</t>
  </si>
  <si>
    <t>学院申报</t>
  </si>
  <si>
    <t>未到报废年限</t>
  </si>
  <si>
    <t>已到报废年限</t>
  </si>
  <si>
    <t>数量</t>
  </si>
  <si>
    <t>金额</t>
  </si>
  <si>
    <t>化材学院</t>
  </si>
  <si>
    <t>机电工程学院</t>
  </si>
  <si>
    <t>建工学院</t>
  </si>
  <si>
    <t>教育学院</t>
  </si>
  <si>
    <t>美术学院</t>
  </si>
  <si>
    <t>普通话测试站</t>
  </si>
  <si>
    <t>商学院</t>
  </si>
  <si>
    <t>生物学院</t>
  </si>
  <si>
    <t xml:space="preserve">数学学院 </t>
  </si>
  <si>
    <t>体育学院</t>
  </si>
  <si>
    <t xml:space="preserve">图书馆 </t>
  </si>
  <si>
    <t>物电学院</t>
  </si>
  <si>
    <t>现代教育技术中心</t>
  </si>
  <si>
    <t>音乐学院 汇总</t>
  </si>
  <si>
    <t>合计</t>
  </si>
  <si>
    <t>2016年全校报废更新教学设备审核清单</t>
  </si>
  <si>
    <t>序号</t>
  </si>
  <si>
    <t>设备名称</t>
  </si>
  <si>
    <t>使用部门</t>
  </si>
  <si>
    <t>购置类型</t>
  </si>
  <si>
    <t>规格型号</t>
  </si>
  <si>
    <t>计量单位</t>
  </si>
  <si>
    <t>单价（元）</t>
  </si>
  <si>
    <t>金额（元）</t>
  </si>
  <si>
    <t>报废设备编号</t>
  </si>
  <si>
    <t>年限核对</t>
  </si>
  <si>
    <t>折射率仪</t>
  </si>
  <si>
    <t>报废更新购置</t>
  </si>
  <si>
    <t>2WAJ</t>
  </si>
  <si>
    <t>台</t>
  </si>
  <si>
    <t>20081907-20081916，20092370-20092384共25件待报废</t>
  </si>
  <si>
    <t xml:space="preserve">2018、2019年以后可报废 </t>
  </si>
  <si>
    <t>酸度计</t>
  </si>
  <si>
    <t>PHS-3C</t>
  </si>
  <si>
    <t>0300827N，0402330N，0402332N，0402333N已于2014年报废，83000200，83005000，83005100   3件待报废</t>
  </si>
  <si>
    <t>微机差热仪</t>
  </si>
  <si>
    <t>HCR-2</t>
  </si>
  <si>
    <t>0302513N,0302514N,0302515N(原来仪器名称为氧弹热量计，现采用更新设备，名称为微机差热议，用计算机控制，测量结果更准确，使用更方便）</t>
  </si>
  <si>
    <t>COD测定仪</t>
  </si>
  <si>
    <t>20001033-20001037</t>
  </si>
  <si>
    <t>测汞仪</t>
  </si>
  <si>
    <t>F-732S</t>
  </si>
  <si>
    <t>20000794，20001039，20010483，20010484，20010487</t>
  </si>
  <si>
    <t>磁力搅拌器套装</t>
  </si>
  <si>
    <t>MR Plug&amp;Play</t>
  </si>
  <si>
    <t>20033904,20033910,20033912,20033914,20033916,20033917,20033918,20033919,20033922,20033923,20033924,20033926-20033929,20033934,20033936,20033937,20033941,20033945,20033946,20033947,20033949,20033951,20033955共25件2014年已报废，待报废的是20010422，20033938，20033931，20033911，20033915，20033906，20033925，20033909，20033932,20033953，20033954，0501551N，0501555N，0501554N，0501560N，99029900，20083550-20083553，20083570，20083559，20083560，20083565，20083563，20083556，20083569等50件</t>
  </si>
  <si>
    <t>20083550-20083553，20083570，20083559，20083560，20083565，20083563，20083556，20083569编号 2018年以后可报废</t>
  </si>
  <si>
    <t>冷冻离心机</t>
  </si>
  <si>
    <t>HERMLE Z326K</t>
  </si>
  <si>
    <t>0502521N，20082567待报废</t>
  </si>
  <si>
    <t xml:space="preserve">20082567编号2018年以后可报废 </t>
  </si>
  <si>
    <t>循环水多用真空泵</t>
  </si>
  <si>
    <t>SHB-B95</t>
  </si>
  <si>
    <t>20001285,20001291,0302405N,0302403N,0302402N,0302402N,0302398N,0302388N,20033998,20033991,20001293,20041316共12台2014年已报废</t>
  </si>
  <si>
    <t>紫外分光光度计</t>
  </si>
  <si>
    <t>PU-1901</t>
  </si>
  <si>
    <t>20082209待报废</t>
  </si>
  <si>
    <t xml:space="preserve">2018年以后可报废 </t>
  </si>
  <si>
    <t>开炼机</t>
  </si>
  <si>
    <t>160油加热</t>
  </si>
  <si>
    <t>0600264N（2015年材料待报废）</t>
  </si>
  <si>
    <t xml:space="preserve">2016年以后可报废 </t>
  </si>
  <si>
    <t>鼓风干燥箱</t>
  </si>
  <si>
    <t>DHG-9140A</t>
  </si>
  <si>
    <t>20041193(2014年材料实验室已报废未更新)，20041191（2014年应化实验室已报废，2015年已新进2台）,20041188、0501595N（有机实验室2015年待报废）</t>
  </si>
  <si>
    <t xml:space="preserve">液压与气压传动综合实训装置 </t>
  </si>
  <si>
    <t>报废更新</t>
  </si>
  <si>
    <t>THPYQ-1</t>
  </si>
  <si>
    <r>
      <rPr>
        <sz val="9"/>
        <color indexed="8"/>
        <rFont val="ˎ̥"/>
        <charset val="0"/>
      </rPr>
      <t>0402145N</t>
    </r>
    <r>
      <rPr>
        <sz val="9"/>
        <color indexed="8"/>
        <rFont val="宋体"/>
        <charset val="134"/>
      </rPr>
      <t>、</t>
    </r>
    <r>
      <rPr>
        <sz val="9"/>
        <color indexed="8"/>
        <rFont val="ˎ̥"/>
        <charset val="0"/>
      </rPr>
      <t>0402146N</t>
    </r>
  </si>
  <si>
    <t>PLC可编程控制器实验系统</t>
  </si>
  <si>
    <t xml:space="preserve">EL-PLC-III
</t>
  </si>
  <si>
    <t>套</t>
  </si>
  <si>
    <t xml:space="preserve">0402305N-0402314N </t>
  </si>
  <si>
    <t>机器人综合训练包</t>
  </si>
  <si>
    <t>505286</t>
  </si>
  <si>
    <t xml:space="preserve"> 20090870-20090879</t>
  </si>
  <si>
    <t>公制量块</t>
  </si>
  <si>
    <t>83</t>
  </si>
  <si>
    <t>0202713N,9900620N</t>
  </si>
  <si>
    <t>成量正玄规</t>
  </si>
  <si>
    <t>200×80mm</t>
  </si>
  <si>
    <t>9900614N,9900615N,0302475N-0302477N</t>
  </si>
  <si>
    <t>杠杆齿轮比较仪（带座）</t>
  </si>
  <si>
    <t xml:space="preserve">28±0.1  精度0.001 </t>
  </si>
  <si>
    <t>0200280N-0200284N</t>
  </si>
  <si>
    <t xml:space="preserve">数字示波器 </t>
  </si>
  <si>
    <t>DS6064</t>
  </si>
  <si>
    <t>0402238N</t>
  </si>
  <si>
    <t>PLC控制的液压实训装备(单面)</t>
  </si>
  <si>
    <t>YL-381A型</t>
  </si>
  <si>
    <t>0100260N</t>
  </si>
  <si>
    <t>透明液压系统综合实训装置方案</t>
  </si>
  <si>
    <t>YL-381F型</t>
  </si>
  <si>
    <t>0300881N</t>
  </si>
  <si>
    <t>计算机</t>
  </si>
  <si>
    <t>DELL 戴尔OptiPlex 9020MT(配19英寸宽屏LED显示器</t>
  </si>
  <si>
    <t>0500526N\0500525N\0502050N
\0500527N\0500545N</t>
  </si>
  <si>
    <t>投影机</t>
  </si>
  <si>
    <t>VPL-Ew295</t>
  </si>
  <si>
    <t>20022278\20022287\20024040
20026122\20031123</t>
  </si>
  <si>
    <t>中控</t>
  </si>
  <si>
    <t>得实（与校网兼容）</t>
  </si>
  <si>
    <t>个</t>
  </si>
  <si>
    <t>20092143\20092140\20092141\20092142\20092144</t>
  </si>
  <si>
    <t>数码照相机</t>
  </si>
  <si>
    <t>佳能 单反相机 EOS 5D MARKⅢ套机（EF 70-200mm f/2.8L II）</t>
  </si>
  <si>
    <t xml:space="preserve">20042637
</t>
  </si>
  <si>
    <t xml:space="preserve">佳能单反相机 
EOS 5D MARKⅢ （ EF 24-70mm f/2.8L）套机 </t>
  </si>
  <si>
    <t>交换机</t>
  </si>
  <si>
    <t>TP-LINK TL-SF1048S</t>
  </si>
  <si>
    <t>C51智能搬运机器人(包括锂电池套件）</t>
  </si>
  <si>
    <t>DM-ERCC-ITR-51</t>
  </si>
  <si>
    <t>20110781\20110782\20110783\20110784\20110785</t>
  </si>
  <si>
    <t xml:space="preserve">2021年以后可报废 </t>
  </si>
  <si>
    <t xml:space="preserve"> i7四核 带混音功能，显示器22寸，1920*1080</t>
  </si>
  <si>
    <t>20073950\20073951\20073952
\20073954\20073955\20073956\20073957\20073958\20073959\20073960</t>
  </si>
  <si>
    <t xml:space="preserve">20070989\20070992\20072789
\20072790
</t>
  </si>
  <si>
    <t>音箱</t>
  </si>
  <si>
    <t>HiVi M200MKIII</t>
  </si>
  <si>
    <t>20042662\20123732</t>
  </si>
  <si>
    <t>20042662编号2016年以后报废
2012373编号22024年以后报废</t>
  </si>
  <si>
    <t xml:space="preserve">0500552N\0502049N
</t>
  </si>
  <si>
    <t>专业录音话筒</t>
  </si>
  <si>
    <t>指向性可切换</t>
  </si>
  <si>
    <t xml:space="preserve">0502250N\20031124\20031141
\20031142
</t>
  </si>
  <si>
    <t>钢琴</t>
  </si>
  <si>
    <t xml:space="preserve">雅马哈三角钢琴C1X PE 黑色 188800
</t>
  </si>
  <si>
    <t>电脑</t>
  </si>
  <si>
    <t>0500561N,0600024N</t>
  </si>
  <si>
    <t>投影仪</t>
  </si>
  <si>
    <t>0302236N</t>
  </si>
  <si>
    <t>镜画仪</t>
  </si>
  <si>
    <t>EP715</t>
  </si>
  <si>
    <t>20020559,20020560,20031564;</t>
  </si>
  <si>
    <t>显微镜</t>
  </si>
  <si>
    <t>SA3000</t>
  </si>
  <si>
    <t>20020352,20020353,0400563N</t>
  </si>
  <si>
    <t>双通道功放</t>
  </si>
  <si>
    <t>LX-3000</t>
  </si>
  <si>
    <t>Focal Alpha 80</t>
  </si>
  <si>
    <t>只</t>
  </si>
  <si>
    <t>20042644\0400857N</t>
  </si>
  <si>
    <t>电力电子实验台</t>
  </si>
  <si>
    <t>NMCL-3</t>
  </si>
  <si>
    <t>0501317N-0501326N</t>
  </si>
  <si>
    <t>电工电子电子实验台</t>
  </si>
  <si>
    <t>MES-1</t>
  </si>
  <si>
    <t>0301945N--0301964N</t>
  </si>
  <si>
    <t>微型电子计算机</t>
  </si>
  <si>
    <t>CPU i7/8G/1T+1394卡</t>
  </si>
  <si>
    <t>20091593--20091637</t>
  </si>
  <si>
    <t>CPU i7/16G/2T</t>
  </si>
  <si>
    <t>20082678--20082713、20082848、49、51、55、59、64、69、86</t>
  </si>
  <si>
    <t>索尼 VPL-EW295</t>
  </si>
  <si>
    <t>20022028、20022031、20022041、99062700、20042649</t>
  </si>
  <si>
    <t>密立根油滴仪</t>
  </si>
  <si>
    <t>OM99—D</t>
  </si>
  <si>
    <t>0301809N、0301811N--03019N</t>
  </si>
  <si>
    <t>夫拉克—赫兹实验仪</t>
  </si>
  <si>
    <t xml:space="preserve">分体式F-H-Ar（充氩）
</t>
  </si>
  <si>
    <t>0300071N--0300081N</t>
  </si>
  <si>
    <t>交变磁场实验组合仪</t>
  </si>
  <si>
    <t>FB201A型</t>
  </si>
  <si>
    <t>0600357N--06003577N</t>
  </si>
  <si>
    <t>物理演示实验仪器</t>
  </si>
  <si>
    <t>20032313多功能水波演示、20033732麦克斯韦分布率、20033036悬挂式角动量、20040926气垫导轨、20081407 滴水自激</t>
  </si>
  <si>
    <t>T4980D(i7 4770)</t>
  </si>
  <si>
    <t>20021633，0402023N，0401956N，0501928N，0501929N，0501938N，20061172，20070389，20070427，20070429-20070431，20070438，20070442，20070446，20071494，20071496-20071498，20071500，20071503，20071506-20071508，20071510，20071511，20071513，20071515，20071516，20071519，20071520，20071524，20071530，20071531，20071532，20071534，20071535，20071537，20071455，20071456</t>
  </si>
  <si>
    <t>超短焦投影机</t>
  </si>
  <si>
    <t>SONY SW630</t>
  </si>
  <si>
    <t>20070924，20070926，20071458-20071465，20071466-20071468，20071469，20071470-20071472，20071431，20071435，20071438，20071429，20081050-20081052，20081875-20081880，20082472-20082476，20091985，20091987-20091999，20091975-20091984，20092062</t>
  </si>
  <si>
    <t>湖山CK10</t>
  </si>
  <si>
    <t>对</t>
  </si>
  <si>
    <t>0201206N，0200289N，20016158，20016159，20016179，0302138N，0302357N，0402252N-0402256N，0402536N-0402547N，0402554N-0402560N，0402562N-0402567N，0400638N，0400639N，0502633N，0502634N，0500708N，0500709N，0501714N，0501917N-0501924N</t>
  </si>
  <si>
    <t>（1）0402252N-0402256N，0402536N-0402547N，0402554N-0402560N，0402562N-0402567N，0400638N，0400639N编号要2016年以后可以报废
（2）0502633N，0502634N，0500708N，0500709N，0501714N，0501917N-0501924N编号2017年以后可以报废</t>
  </si>
  <si>
    <t>功放</t>
  </si>
  <si>
    <t>湖山PM4600A</t>
  </si>
  <si>
    <t>0100742N，0402247N，0402248N，0402251N，0402471N-0402480N，0402488N，0402489N，0402492N-0402494N，0402496N-0402500N，0402481N，0500704N</t>
  </si>
  <si>
    <t>（1）0402247N，0402248N，0402251N，0402471N-0402480N，0402488N，0402489N，0402492N-0402494N，0402496N-0402500N，0402481N要2016年以后可以报废
（2）0500704N编号要2017年以后可以报废</t>
  </si>
  <si>
    <t>DELL</t>
  </si>
  <si>
    <t>5000</t>
  </si>
  <si>
    <t>20080858~20080876 20080878</t>
  </si>
  <si>
    <t>水准仪</t>
  </si>
  <si>
    <t>DS05</t>
  </si>
  <si>
    <t>9500</t>
  </si>
  <si>
    <t>8900040N 9400038N 0201112N 0202482N~0202485N 0202483N~0202487N</t>
  </si>
  <si>
    <t>激光雕刻机</t>
  </si>
  <si>
    <t>华之尊</t>
  </si>
  <si>
    <t>0300119N</t>
  </si>
  <si>
    <t>CNC微型数控雕刻机</t>
  </si>
  <si>
    <t>1325木工雕刻机</t>
  </si>
  <si>
    <t>0300118N</t>
  </si>
  <si>
    <t>《因纳特网络营销技能实训软件》</t>
  </si>
  <si>
    <t>V5.01</t>
  </si>
  <si>
    <t>《因纳特电子商务运营实训软件》</t>
  </si>
  <si>
    <t>《因纳特电商视觉营销软件》</t>
  </si>
  <si>
    <t>数学学院</t>
  </si>
  <si>
    <t xml:space="preserve"> 三层48口百兆+4千兆口可网管企业级交换机(含SPF单模多模模块各1个）</t>
  </si>
  <si>
    <t>20032452、20083072</t>
  </si>
  <si>
    <t>20083072编号2018年以后报废</t>
  </si>
  <si>
    <t>台式计算机</t>
  </si>
  <si>
    <t>i7-4790/8G/500G/17'/具有网络传输功能/独立显卡</t>
  </si>
  <si>
    <t>20081961-20082012</t>
  </si>
  <si>
    <t>UCS5108刀片机箱</t>
  </si>
  <si>
    <t>图书馆</t>
  </si>
  <si>
    <t>Cisco UCS5108刀片机箱，满配2500W电源模块，满配风扇模块， 配置2块2208XP I/O模块，原厂三年保修服务，提供原厂针对最终用户下单的包装</t>
  </si>
  <si>
    <t>0300651N</t>
  </si>
  <si>
    <t>程序升温马弗炉</t>
  </si>
  <si>
    <t>SX2-8-10TP</t>
  </si>
  <si>
    <t>2016年以后可以报废</t>
  </si>
  <si>
    <t>医用冷藏箱</t>
  </si>
  <si>
    <t>HYC-360 医用药品保存箱低温冰柜</t>
  </si>
  <si>
    <t>高压蒸汽灭菌锅</t>
  </si>
  <si>
    <t>LS-B50L</t>
  </si>
  <si>
    <t>？？</t>
  </si>
  <si>
    <t>冰箱</t>
  </si>
  <si>
    <t>BCD-215KALM</t>
  </si>
  <si>
    <t>PCR仪</t>
  </si>
  <si>
    <t>Life Pro</t>
  </si>
  <si>
    <t>高速离心机</t>
  </si>
  <si>
    <t>生物显微镜</t>
  </si>
  <si>
    <t>SK2002P</t>
  </si>
  <si>
    <t>低温培养箱</t>
  </si>
  <si>
    <t>Blue pard</t>
  </si>
  <si>
    <t>电动玻璃匀浆机</t>
  </si>
  <si>
    <t>DY89-II</t>
  </si>
  <si>
    <t>0600307N\20083862</t>
  </si>
  <si>
    <t>0600307N编号2016年以后报废
20083862编号2018年以后报废</t>
  </si>
  <si>
    <t>电泳仪</t>
  </si>
  <si>
    <t>20090385-20092293</t>
  </si>
  <si>
    <t>2019年以后报废</t>
  </si>
  <si>
    <t>真空干燥箱</t>
  </si>
  <si>
    <t>DEF-6050MBE</t>
  </si>
  <si>
    <t>三温区光照培养箱</t>
  </si>
  <si>
    <t>FPG3-300CY-22</t>
  </si>
  <si>
    <t>活性碳吸附实验装置（系统）</t>
  </si>
  <si>
    <t>zjjy-hxt-01</t>
  </si>
  <si>
    <t>0302115N</t>
  </si>
  <si>
    <t>机械反应斜板沉淀池</t>
  </si>
  <si>
    <t>zjjy-xbcd-01</t>
  </si>
  <si>
    <t>20022612-20022614</t>
  </si>
  <si>
    <t>光照培养箱</t>
  </si>
  <si>
    <t>SPX-250I-G</t>
  </si>
  <si>
    <t>电子天平</t>
  </si>
  <si>
    <t>AL204</t>
  </si>
  <si>
    <t>20073605\20084161</t>
  </si>
  <si>
    <t>真空泵</t>
  </si>
  <si>
    <t>BX-1</t>
  </si>
  <si>
    <t>2018年以后报废</t>
  </si>
  <si>
    <t>垂直板电泳槽</t>
  </si>
  <si>
    <t>DYCZ-24DN</t>
  </si>
  <si>
    <t>96107500  0703649D</t>
  </si>
  <si>
    <t>0703649D编号2017年以后报废</t>
  </si>
  <si>
    <t>机房用独显高配置</t>
  </si>
  <si>
    <t>20101072-20101027等机房电脑为2010年购置，且质量较差需要报废</t>
  </si>
  <si>
    <t>2016年以后报废</t>
  </si>
  <si>
    <t>电脑缝纫机</t>
  </si>
  <si>
    <t>SI-971</t>
  </si>
  <si>
    <t>20030566－20030575，20031184，0502615N－0502629N</t>
  </si>
  <si>
    <t>2A301,20081288、2A401,20081292,、2A209,20081290、2B110-20071725</t>
  </si>
  <si>
    <t>计算机讲台
（包含中控）</t>
  </si>
  <si>
    <t>0402518N-20N,0402528N,0501005N0501006N等</t>
  </si>
  <si>
    <t>20061388、20061394、20061395、20061396、20061397、20061399、20061424、20061425、20071053、20071054、20071055、20071056、20073811、20073834、20073963、20073964、20074017、20074018、20074019、20074020</t>
  </si>
  <si>
    <t>0300578N、0300579N、0301619N、0301620N、0301623N、0500823N、20031149、20031159、20031161、20031170、20040532、20040535、20040551、20041895、20061401、20061444、20070843、20070845、20070846、20081261</t>
  </si>
  <si>
    <t>教学无尘白板</t>
  </si>
  <si>
    <t>SR9093</t>
  </si>
  <si>
    <t>副</t>
  </si>
  <si>
    <t xml:space="preserve">0501112N、0501113N、0501114N
、0501115N、0501116N、0501117N
、0501118N、0501119N、0702411D
、0702412D、0702413D、0702415D
、0702417D、0702418D、20042863、、20001754
</t>
  </si>
  <si>
    <t>0702411D
、0702412D、0702413D、0702415D
、0702417D、0702418D编号2017年以后报废</t>
  </si>
  <si>
    <t>网络中控</t>
  </si>
  <si>
    <t>DS-NET650IP-RF</t>
  </si>
  <si>
    <t xml:space="preserve">20092140、20092141、20092142、20092143、20092144、20092145、20092146、20092147、20092148、20092149、20092150、20092151、20092152、20092153、20092154、20092617、20092618、20092619、20092620、20092621
</t>
  </si>
  <si>
    <t>0900309D、0901504D、0901505D、0901506D、0901507D、0501124N、0501125N、20042662、20061385、20091241、20091242、20091243、20083076、20083077、20083078、20020274、20073974、20113118、20113119</t>
  </si>
  <si>
    <t>分别在2017年、2018年、2021、2023年以后可以报废</t>
  </si>
  <si>
    <t>0501123N、0901516D、0901517D、0901518D、0901519D、0500650N、20042663、20084076、20091244、20091245、20091246、20092338、20092339、20092340、20092341、20092342、20092343、20092348、20092349、20092350</t>
  </si>
  <si>
    <t>分别在2017年、2018年、2021年以后可以报废</t>
  </si>
  <si>
    <t>无线话筒</t>
  </si>
  <si>
    <t>湖山 DS-U5</t>
  </si>
  <si>
    <t xml:space="preserve">0901508D、0901509D、0901510D、0901511D、        0906979D、0906980D、0906981D、0906982D、  0906983D、0906984D、0906985D、0906986D、           0906987D、0906988D、0906989D、0906990D、            0906991D、1000069D、1000070D、1000071D
</t>
  </si>
  <si>
    <t>报废年限没到，在、2021年以后可以报废</t>
  </si>
  <si>
    <t>有线话筒</t>
  </si>
  <si>
    <t>湖山 DS-E5</t>
  </si>
  <si>
    <t>支</t>
  </si>
  <si>
    <t>0800061D、0800062D、0800063D
、0800064D、0800065D、0800066D
、0800067D、0800068D、0800069D
、0800070D、0800071D、0800072D
、0800073D、0800074D、0800075D、
0800076D、0800077D、0800078D、0800079D、1003041D</t>
  </si>
  <si>
    <t>报废年限没到，2020年以后可以报废</t>
  </si>
  <si>
    <t>画面分割器</t>
  </si>
  <si>
    <t>天地伟业TC-NV2832CH-MG</t>
  </si>
  <si>
    <t>报废年限没到，2018年以后可以报废</t>
  </si>
  <si>
    <t>接入交换机</t>
  </si>
  <si>
    <t>H3C-E126</t>
  </si>
  <si>
    <t>报废年限没到，2016年以后可以报废</t>
  </si>
  <si>
    <t>终端机</t>
  </si>
  <si>
    <t>20102665\20102666\2010266720102668\20102669\20102670\20102671\20102672\20102673\20102674\20102675\20102676\20102677\20102679\20102680\20102678\20061388\20083270</t>
  </si>
  <si>
    <t>20102665\20102666\2010266720102668\20102669\20102670\20102671\20102672\20102673\20102674\20102675\20102676\20102677\20102679\20102680\201026780编号2016年以后报废</t>
  </si>
  <si>
    <t>音乐学院</t>
  </si>
  <si>
    <t>20033100/0301674N/0401949N/20022674</t>
  </si>
  <si>
    <t xml:space="preserve">（SONY）VPL-DX127 </t>
  </si>
  <si>
    <t>只提供一台可报废</t>
  </si>
  <si>
    <t>白板</t>
  </si>
  <si>
    <t>150*100cm磁性支架式</t>
  </si>
  <si>
    <t>无可报废设备</t>
  </si>
  <si>
    <t>SONY D100</t>
  </si>
  <si>
    <t>耳机</t>
  </si>
  <si>
    <t>（AKG） K142HD 专业监听级耳机 头戴式</t>
  </si>
  <si>
    <t>8040B二分频、双功放有源音箱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</si>
</sst>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,###,##0.00"/>
    <numFmt numFmtId="177" formatCode="0_);[Red]\(0\)"/>
    <numFmt numFmtId="178" formatCode="0.00_ "/>
    <numFmt numFmtId="42" formatCode="_ &quot;￥&quot;* #,##0_ ;_ &quot;￥&quot;* \-#,##0_ ;_ &quot;￥&quot;* &quot;-&quot;_ ;_ @_ "/>
    <numFmt numFmtId="179" formatCode="000000"/>
    <numFmt numFmtId="180" formatCode="0_ "/>
  </numFmts>
  <fonts count="16">
    <font>
      <sz val="11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6"/>
      <name val="宋体"/>
      <charset val="134"/>
    </font>
    <font>
      <sz val="9"/>
      <color indexed="8"/>
      <name val="ˎ̥"/>
      <charset val="0"/>
    </font>
    <font>
      <sz val="6"/>
      <color indexed="8"/>
      <name val="宋体"/>
      <charset val="134"/>
    </font>
    <font>
      <sz val="9"/>
      <color indexed="10"/>
      <name val="宋体"/>
      <charset val="134"/>
    </font>
    <font>
      <sz val="9"/>
      <color indexed="56"/>
      <name val="ˎ̥"/>
      <charset val="0"/>
    </font>
    <font>
      <sz val="9"/>
      <color indexed="0"/>
      <name val="宋体"/>
      <charset val="134"/>
    </font>
    <font>
      <b/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79" fontId="4" fillId="2" borderId="2" xfId="0" applyNumberFormat="1" applyFont="1" applyFill="1" applyBorder="1" applyAlignment="1">
      <alignment horizontal="left" vertical="center" wrapText="1" shrinkToFit="1"/>
    </xf>
    <xf numFmtId="0" fontId="8" fillId="2" borderId="2" xfId="0" applyFont="1" applyFill="1" applyBorder="1" applyAlignment="1">
      <alignment horizontal="left" vertical="center" wrapText="1"/>
    </xf>
    <xf numFmtId="177" fontId="5" fillId="0" borderId="2" xfId="2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 shrinkToFit="1"/>
    </xf>
    <xf numFmtId="0" fontId="4" fillId="2" borderId="2" xfId="0" applyNumberFormat="1" applyFont="1" applyFill="1" applyBorder="1" applyAlignment="1">
      <alignment horizontal="left" vertical="center" wrapText="1"/>
    </xf>
    <xf numFmtId="178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180" fontId="5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 shrinkToFit="1"/>
    </xf>
    <xf numFmtId="177" fontId="5" fillId="3" borderId="2" xfId="0" applyNumberFormat="1" applyFont="1" applyFill="1" applyBorder="1" applyAlignment="1">
      <alignment horizontal="center" vertical="center" wrapText="1"/>
    </xf>
    <xf numFmtId="180" fontId="5" fillId="3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 shrinkToFit="1"/>
    </xf>
    <xf numFmtId="0" fontId="5" fillId="2" borderId="2" xfId="0" applyNumberFormat="1" applyFont="1" applyFill="1" applyBorder="1" applyAlignment="1" applyProtection="1">
      <alignment horizontal="center" vertical="center" wrapText="1" shrinkToFit="1"/>
    </xf>
    <xf numFmtId="177" fontId="5" fillId="2" borderId="2" xfId="0" applyNumberFormat="1" applyFont="1" applyFill="1" applyBorder="1" applyAlignment="1" applyProtection="1">
      <alignment horizontal="center" vertical="center" wrapText="1" shrinkToFit="1"/>
    </xf>
    <xf numFmtId="180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" xfId="8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177" fontId="5" fillId="0" borderId="2" xfId="1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0" fontId="12" fillId="2" borderId="5" xfId="0" applyNumberFormat="1" applyFont="1" applyFill="1" applyBorder="1" applyAlignment="1">
      <alignment horizontal="left" vertical="center" wrapText="1" shrinkToFit="1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 wrapText="1"/>
    </xf>
    <xf numFmtId="0" fontId="12" fillId="2" borderId="6" xfId="0" applyNumberFormat="1" applyFont="1" applyFill="1" applyBorder="1" applyAlignment="1">
      <alignment horizontal="left" vertical="center" wrapText="1" shrinkToFit="1"/>
    </xf>
    <xf numFmtId="0" fontId="12" fillId="2" borderId="5" xfId="0" applyFont="1" applyFill="1" applyBorder="1" applyAlignment="1">
      <alignment horizontal="left" vertical="center" wrapText="1" shrinkToFit="1"/>
    </xf>
    <xf numFmtId="0" fontId="12" fillId="2" borderId="6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</cellXfs>
  <cellStyles count="9">
    <cellStyle name="常规" xfId="0" builtinId="0"/>
    <cellStyle name="常规 9" xfId="1"/>
    <cellStyle name="常规_设备购置清单" xfId="2"/>
    <cellStyle name="千位分隔" xfId="3" builtinId="3"/>
    <cellStyle name="货币" xfId="4" builtinId="4"/>
    <cellStyle name="千位分隔[0]" xfId="5" builtinId="6"/>
    <cellStyle name="百分比" xfId="6" builtinId="5"/>
    <cellStyle name="货币[0]" xfId="7" builtinId="7"/>
    <cellStyle name="超链接 4" xfId="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tabSelected="1" workbookViewId="0">
      <selection activeCell="A15" sqref="$A15:$XFD15"/>
    </sheetView>
  </sheetViews>
  <sheetFormatPr defaultColWidth="9" defaultRowHeight="13.5" outlineLevelCol="6"/>
  <cols>
    <col min="1" max="1" width="19.625" style="106" customWidth="1"/>
    <col min="2" max="16384" width="9" style="106"/>
  </cols>
  <sheetData>
    <row r="1" ht="42" customHeight="1" spans="1:7">
      <c r="A1" s="107" t="s">
        <v>0</v>
      </c>
      <c r="B1" s="107"/>
      <c r="C1" s="107"/>
      <c r="D1" s="107"/>
      <c r="E1" s="107"/>
      <c r="F1" s="107"/>
      <c r="G1" s="107"/>
    </row>
    <row r="2" s="105" customFormat="1" ht="20.1" customHeight="1" spans="1:7">
      <c r="A2" s="108" t="s">
        <v>1</v>
      </c>
      <c r="B2" s="109" t="s">
        <v>2</v>
      </c>
      <c r="C2" s="109"/>
      <c r="D2" s="109" t="s">
        <v>3</v>
      </c>
      <c r="E2" s="109"/>
      <c r="F2" s="109" t="s">
        <v>4</v>
      </c>
      <c r="G2" s="109"/>
    </row>
    <row r="3" s="105" customFormat="1" ht="20.1" customHeight="1" spans="1:7">
      <c r="A3" s="110"/>
      <c r="B3" s="109" t="s">
        <v>5</v>
      </c>
      <c r="C3" s="109" t="s">
        <v>6</v>
      </c>
      <c r="D3" s="109" t="s">
        <v>5</v>
      </c>
      <c r="E3" s="109" t="s">
        <v>6</v>
      </c>
      <c r="F3" s="109" t="s">
        <v>5</v>
      </c>
      <c r="G3" s="109" t="s">
        <v>6</v>
      </c>
    </row>
    <row r="4" s="105" customFormat="1" ht="20.1" customHeight="1" spans="1:7">
      <c r="A4" s="8" t="s">
        <v>7</v>
      </c>
      <c r="B4" s="11">
        <v>92</v>
      </c>
      <c r="C4" s="11">
        <v>737600</v>
      </c>
      <c r="D4" s="11">
        <v>23</v>
      </c>
      <c r="E4" s="11">
        <v>206500</v>
      </c>
      <c r="F4" s="111">
        <v>69</v>
      </c>
      <c r="G4" s="109">
        <v>531100</v>
      </c>
    </row>
    <row r="5" s="105" customFormat="1" ht="20.1" customHeight="1" spans="1:7">
      <c r="A5" s="19" t="s">
        <v>8</v>
      </c>
      <c r="B5" s="22">
        <v>28</v>
      </c>
      <c r="C5" s="22">
        <v>511300</v>
      </c>
      <c r="D5" s="11">
        <v>0</v>
      </c>
      <c r="E5" s="11">
        <v>0</v>
      </c>
      <c r="F5" s="111">
        <v>28</v>
      </c>
      <c r="G5" s="109">
        <v>511300</v>
      </c>
    </row>
    <row r="6" s="105" customFormat="1" ht="20.1" customHeight="1" spans="1:7">
      <c r="A6" s="7" t="s">
        <v>9</v>
      </c>
      <c r="B6" s="38">
        <v>34</v>
      </c>
      <c r="C6" s="11">
        <v>479000</v>
      </c>
      <c r="D6" s="11">
        <v>0</v>
      </c>
      <c r="E6" s="11">
        <v>0</v>
      </c>
      <c r="F6" s="111">
        <v>34</v>
      </c>
      <c r="G6" s="109">
        <v>479000</v>
      </c>
    </row>
    <row r="7" s="105" customFormat="1" ht="20.1" customHeight="1" spans="1:7">
      <c r="A7" s="23" t="s">
        <v>10</v>
      </c>
      <c r="B7" s="29">
        <v>47</v>
      </c>
      <c r="C7" s="22">
        <v>527500</v>
      </c>
      <c r="D7" s="11">
        <v>7</v>
      </c>
      <c r="E7" s="11">
        <v>28900</v>
      </c>
      <c r="F7" s="111">
        <v>40</v>
      </c>
      <c r="G7" s="109">
        <v>498600</v>
      </c>
    </row>
    <row r="8" s="105" customFormat="1" ht="20.1" customHeight="1" spans="1:7">
      <c r="A8" s="7" t="s">
        <v>11</v>
      </c>
      <c r="B8" s="11">
        <v>64</v>
      </c>
      <c r="C8" s="68">
        <v>614000</v>
      </c>
      <c r="D8" s="22">
        <v>0</v>
      </c>
      <c r="E8" s="11">
        <v>0</v>
      </c>
      <c r="F8" s="111">
        <v>64</v>
      </c>
      <c r="G8" s="109">
        <v>614000</v>
      </c>
    </row>
    <row r="9" s="105" customFormat="1" ht="20.1" customHeight="1" spans="1:7">
      <c r="A9" s="76" t="s">
        <v>12</v>
      </c>
      <c r="B9" s="79">
        <v>20</v>
      </c>
      <c r="C9" s="80">
        <v>110700</v>
      </c>
      <c r="D9" s="11">
        <v>1</v>
      </c>
      <c r="E9" s="11">
        <v>8900</v>
      </c>
      <c r="F9" s="111">
        <v>19</v>
      </c>
      <c r="G9" s="109">
        <v>101800</v>
      </c>
    </row>
    <row r="10" s="105" customFormat="1" ht="20.1" customHeight="1" spans="1:7">
      <c r="A10" s="23" t="s">
        <v>13</v>
      </c>
      <c r="B10" s="22">
        <v>3</v>
      </c>
      <c r="C10" s="22">
        <v>285000</v>
      </c>
      <c r="D10" s="22">
        <v>0</v>
      </c>
      <c r="E10" s="11">
        <v>0</v>
      </c>
      <c r="F10" s="111">
        <v>3</v>
      </c>
      <c r="G10" s="109">
        <v>285000</v>
      </c>
    </row>
    <row r="11" s="105" customFormat="1" ht="20.1" customHeight="1" spans="1:7">
      <c r="A11" s="23" t="s">
        <v>14</v>
      </c>
      <c r="B11" s="22">
        <v>27</v>
      </c>
      <c r="C11" s="49">
        <v>216050</v>
      </c>
      <c r="D11" s="22">
        <v>6</v>
      </c>
      <c r="E11" s="11">
        <v>15000</v>
      </c>
      <c r="F11" s="111">
        <v>21</v>
      </c>
      <c r="G11" s="109">
        <v>201050</v>
      </c>
    </row>
    <row r="12" s="105" customFormat="1" ht="20.1" customHeight="1" spans="1:7">
      <c r="A12" s="23" t="s">
        <v>15</v>
      </c>
      <c r="B12" s="22">
        <v>54</v>
      </c>
      <c r="C12" s="22">
        <v>280200</v>
      </c>
      <c r="D12" s="22">
        <v>2</v>
      </c>
      <c r="E12" s="11">
        <v>15000</v>
      </c>
      <c r="F12" s="111">
        <v>52</v>
      </c>
      <c r="G12" s="109">
        <v>265200</v>
      </c>
    </row>
    <row r="13" s="105" customFormat="1" ht="20.1" customHeight="1" spans="1:7">
      <c r="A13" s="23" t="s">
        <v>16</v>
      </c>
      <c r="B13" s="22">
        <v>12</v>
      </c>
      <c r="C13" s="22">
        <v>90450</v>
      </c>
      <c r="D13" s="22">
        <v>0</v>
      </c>
      <c r="E13" s="11">
        <v>0</v>
      </c>
      <c r="F13" s="111">
        <v>12</v>
      </c>
      <c r="G13" s="109">
        <v>90450</v>
      </c>
    </row>
    <row r="14" s="105" customFormat="1" ht="20.1" customHeight="1" spans="1:7">
      <c r="A14" s="23" t="s">
        <v>17</v>
      </c>
      <c r="B14" s="22">
        <v>1</v>
      </c>
      <c r="C14" s="22">
        <v>50000</v>
      </c>
      <c r="D14" s="22">
        <v>0</v>
      </c>
      <c r="E14" s="11">
        <v>0</v>
      </c>
      <c r="F14" s="111">
        <v>1</v>
      </c>
      <c r="G14" s="109">
        <v>50000</v>
      </c>
    </row>
    <row r="15" s="105" customFormat="1" ht="20.1" customHeight="1" spans="1:7">
      <c r="A15" s="19" t="s">
        <v>18</v>
      </c>
      <c r="B15" s="22">
        <v>168</v>
      </c>
      <c r="C15" s="22">
        <v>1049450</v>
      </c>
      <c r="D15" s="22">
        <v>0</v>
      </c>
      <c r="E15" s="11">
        <v>0</v>
      </c>
      <c r="F15" s="111">
        <v>168</v>
      </c>
      <c r="G15" s="109">
        <v>1049450</v>
      </c>
    </row>
    <row r="16" s="105" customFormat="1" ht="20.1" customHeight="1" spans="1:7">
      <c r="A16" s="19" t="s">
        <v>19</v>
      </c>
      <c r="B16" s="73">
        <v>338</v>
      </c>
      <c r="C16" s="74">
        <v>1792000</v>
      </c>
      <c r="D16" s="11">
        <v>162</v>
      </c>
      <c r="E16" s="11">
        <v>424000</v>
      </c>
      <c r="F16" s="111">
        <v>176</v>
      </c>
      <c r="G16" s="109">
        <v>1368000</v>
      </c>
    </row>
    <row r="17" s="105" customFormat="1" ht="20.1" customHeight="1" spans="1:7">
      <c r="A17" s="82" t="s">
        <v>20</v>
      </c>
      <c r="B17" s="29">
        <v>52</v>
      </c>
      <c r="C17" s="49">
        <v>61240</v>
      </c>
      <c r="D17" s="22">
        <v>47</v>
      </c>
      <c r="E17" s="11">
        <v>38740</v>
      </c>
      <c r="F17" s="111">
        <v>5</v>
      </c>
      <c r="G17" s="109">
        <v>22500</v>
      </c>
    </row>
    <row r="18" s="105" customFormat="1" ht="20.1" customHeight="1" spans="1:7">
      <c r="A18" s="109" t="s">
        <v>21</v>
      </c>
      <c r="B18" s="111">
        <f>SUM(B4:B17)</f>
        <v>940</v>
      </c>
      <c r="C18" s="111">
        <f t="shared" ref="C18:G18" si="0">SUM(C4:C17)</f>
        <v>6804490</v>
      </c>
      <c r="D18" s="111">
        <f>SUM(D4:D17)</f>
        <v>248</v>
      </c>
      <c r="E18" s="111">
        <f>SUM(E4:E17)</f>
        <v>737040</v>
      </c>
      <c r="F18" s="111">
        <f>SUM(F4:F17)</f>
        <v>692</v>
      </c>
      <c r="G18" s="111">
        <f>SUM(G4:G17)</f>
        <v>6067450</v>
      </c>
    </row>
  </sheetData>
  <mergeCells count="5">
    <mergeCell ref="A1:G1"/>
    <mergeCell ref="B2:C2"/>
    <mergeCell ref="D2:E2"/>
    <mergeCell ref="F2:G2"/>
    <mergeCell ref="A2:A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8"/>
  <sheetViews>
    <sheetView topLeftCell="A98" workbookViewId="0">
      <selection activeCell="A1" sqref="A1:K1"/>
    </sheetView>
  </sheetViews>
  <sheetFormatPr defaultColWidth="9" defaultRowHeight="13.5"/>
  <cols>
    <col min="1" max="1" width="4.75"/>
    <col min="2" max="2" width="15.625" customWidth="1"/>
    <col min="4" max="4" width="5.375" style="2" customWidth="1"/>
    <col min="6" max="6" width="4.875" customWidth="1"/>
    <col min="7" max="7" width="5.875" customWidth="1"/>
    <col min="10" max="10" width="34.875" customWidth="1"/>
    <col min="11" max="11" width="26.75" customWidth="1"/>
  </cols>
  <sheetData>
    <row r="1" ht="39.75" customHeight="1" spans="1:1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2" customHeight="1" spans="1:11">
      <c r="A2" s="4" t="s">
        <v>23</v>
      </c>
      <c r="B2" s="4" t="s">
        <v>24</v>
      </c>
      <c r="C2" s="4" t="s">
        <v>25</v>
      </c>
      <c r="D2" s="4" t="s">
        <v>26</v>
      </c>
      <c r="E2" s="4" t="s">
        <v>27</v>
      </c>
      <c r="F2" s="4" t="s">
        <v>28</v>
      </c>
      <c r="G2" s="5" t="s">
        <v>5</v>
      </c>
      <c r="H2" s="5" t="s">
        <v>29</v>
      </c>
      <c r="I2" s="5" t="s">
        <v>30</v>
      </c>
      <c r="J2" s="4" t="s">
        <v>31</v>
      </c>
      <c r="K2" s="4" t="s">
        <v>32</v>
      </c>
    </row>
    <row r="3" ht="30" customHeight="1" spans="1:11">
      <c r="A3" s="6">
        <v>1</v>
      </c>
      <c r="B3" s="7" t="s">
        <v>33</v>
      </c>
      <c r="C3" s="8" t="s">
        <v>7</v>
      </c>
      <c r="D3" s="9" t="s">
        <v>34</v>
      </c>
      <c r="E3" s="10" t="s">
        <v>35</v>
      </c>
      <c r="F3" s="7" t="s">
        <v>36</v>
      </c>
      <c r="G3" s="11">
        <v>10</v>
      </c>
      <c r="H3" s="11">
        <v>1600</v>
      </c>
      <c r="I3" s="11">
        <v>16000</v>
      </c>
      <c r="J3" s="39" t="s">
        <v>37</v>
      </c>
      <c r="K3" s="40" t="s">
        <v>38</v>
      </c>
    </row>
    <row r="4" ht="33.75" spans="1:11">
      <c r="A4" s="6">
        <v>2</v>
      </c>
      <c r="B4" s="7" t="s">
        <v>39</v>
      </c>
      <c r="C4" s="8" t="s">
        <v>7</v>
      </c>
      <c r="D4" s="9" t="s">
        <v>34</v>
      </c>
      <c r="E4" s="10" t="s">
        <v>40</v>
      </c>
      <c r="F4" s="7" t="s">
        <v>36</v>
      </c>
      <c r="G4" s="11">
        <v>6</v>
      </c>
      <c r="H4" s="11">
        <v>1800</v>
      </c>
      <c r="I4" s="11">
        <v>10800</v>
      </c>
      <c r="J4" s="39" t="s">
        <v>41</v>
      </c>
      <c r="K4" s="40"/>
    </row>
    <row r="5" ht="33.75" spans="1:11">
      <c r="A5" s="6">
        <v>3</v>
      </c>
      <c r="B5" s="7" t="s">
        <v>42</v>
      </c>
      <c r="C5" s="8" t="s">
        <v>7</v>
      </c>
      <c r="D5" s="9" t="s">
        <v>34</v>
      </c>
      <c r="E5" s="10" t="s">
        <v>43</v>
      </c>
      <c r="F5" s="7" t="s">
        <v>36</v>
      </c>
      <c r="G5" s="11">
        <v>3</v>
      </c>
      <c r="H5" s="11">
        <v>30000</v>
      </c>
      <c r="I5" s="11">
        <v>90000</v>
      </c>
      <c r="J5" s="39" t="s">
        <v>44</v>
      </c>
      <c r="K5" s="40"/>
    </row>
    <row r="6" ht="21" spans="1:11">
      <c r="A6" s="6">
        <v>4</v>
      </c>
      <c r="B6" s="8" t="s">
        <v>45</v>
      </c>
      <c r="C6" s="8" t="s">
        <v>7</v>
      </c>
      <c r="D6" s="9" t="s">
        <v>34</v>
      </c>
      <c r="E6" s="12">
        <v>572</v>
      </c>
      <c r="F6" s="7" t="s">
        <v>36</v>
      </c>
      <c r="G6" s="11">
        <v>5</v>
      </c>
      <c r="H6" s="11">
        <v>6200</v>
      </c>
      <c r="I6" s="11">
        <v>31000</v>
      </c>
      <c r="J6" s="39" t="s">
        <v>46</v>
      </c>
      <c r="K6" s="40"/>
    </row>
    <row r="7" ht="27.75" customHeight="1" spans="1:11">
      <c r="A7" s="6">
        <v>5</v>
      </c>
      <c r="B7" s="7" t="s">
        <v>47</v>
      </c>
      <c r="C7" s="8" t="s">
        <v>7</v>
      </c>
      <c r="D7" s="9" t="s">
        <v>34</v>
      </c>
      <c r="E7" s="12" t="s">
        <v>48</v>
      </c>
      <c r="F7" s="7" t="s">
        <v>36</v>
      </c>
      <c r="G7" s="11">
        <v>5</v>
      </c>
      <c r="H7" s="11">
        <v>5000</v>
      </c>
      <c r="I7" s="11">
        <v>25000</v>
      </c>
      <c r="J7" s="39" t="s">
        <v>49</v>
      </c>
      <c r="K7" s="40"/>
    </row>
    <row r="8" ht="146.25" spans="1:11">
      <c r="A8" s="6">
        <v>6</v>
      </c>
      <c r="B8" s="13" t="s">
        <v>50</v>
      </c>
      <c r="C8" s="8" t="s">
        <v>7</v>
      </c>
      <c r="D8" s="9" t="s">
        <v>34</v>
      </c>
      <c r="E8" s="10" t="s">
        <v>51</v>
      </c>
      <c r="F8" s="7" t="s">
        <v>36</v>
      </c>
      <c r="G8" s="11">
        <v>50</v>
      </c>
      <c r="H8" s="11">
        <v>6500</v>
      </c>
      <c r="I8" s="11">
        <v>325000</v>
      </c>
      <c r="J8" s="41" t="s">
        <v>52</v>
      </c>
      <c r="K8" s="40" t="s">
        <v>53</v>
      </c>
    </row>
    <row r="9" ht="30.75" customHeight="1" spans="1:11">
      <c r="A9" s="6">
        <v>7</v>
      </c>
      <c r="B9" s="8" t="s">
        <v>54</v>
      </c>
      <c r="C9" s="8" t="s">
        <v>7</v>
      </c>
      <c r="D9" s="9" t="s">
        <v>34</v>
      </c>
      <c r="E9" s="12" t="s">
        <v>55</v>
      </c>
      <c r="F9" s="7" t="s">
        <v>36</v>
      </c>
      <c r="G9" s="11">
        <v>1</v>
      </c>
      <c r="H9" s="11">
        <v>53000</v>
      </c>
      <c r="I9" s="11">
        <v>53000</v>
      </c>
      <c r="J9" s="39" t="s">
        <v>56</v>
      </c>
      <c r="K9" s="40" t="s">
        <v>57</v>
      </c>
    </row>
    <row r="10" ht="33.75" spans="1:11">
      <c r="A10" s="6">
        <v>8</v>
      </c>
      <c r="B10" s="14" t="s">
        <v>58</v>
      </c>
      <c r="C10" s="8" t="s">
        <v>7</v>
      </c>
      <c r="D10" s="9" t="s">
        <v>34</v>
      </c>
      <c r="E10" s="12" t="s">
        <v>59</v>
      </c>
      <c r="F10" s="7" t="s">
        <v>36</v>
      </c>
      <c r="G10" s="11">
        <v>8</v>
      </c>
      <c r="H10" s="11">
        <v>2100</v>
      </c>
      <c r="I10" s="11">
        <v>16800</v>
      </c>
      <c r="J10" s="39" t="s">
        <v>60</v>
      </c>
      <c r="K10" s="40"/>
    </row>
    <row r="11" ht="21" spans="1:11">
      <c r="A11" s="6">
        <v>9</v>
      </c>
      <c r="B11" s="14" t="s">
        <v>61</v>
      </c>
      <c r="C11" s="8" t="s">
        <v>7</v>
      </c>
      <c r="D11" s="9" t="s">
        <v>34</v>
      </c>
      <c r="E11" s="12" t="s">
        <v>62</v>
      </c>
      <c r="F11" s="7" t="s">
        <v>36</v>
      </c>
      <c r="G11" s="11">
        <v>1</v>
      </c>
      <c r="H11" s="11">
        <v>66000</v>
      </c>
      <c r="I11" s="11">
        <v>66000</v>
      </c>
      <c r="J11" s="39" t="s">
        <v>63</v>
      </c>
      <c r="K11" s="40" t="s">
        <v>64</v>
      </c>
    </row>
    <row r="12" ht="21" spans="1:11">
      <c r="A12" s="6">
        <v>10</v>
      </c>
      <c r="B12" s="15" t="s">
        <v>65</v>
      </c>
      <c r="C12" s="8" t="s">
        <v>7</v>
      </c>
      <c r="D12" s="16" t="s">
        <v>34</v>
      </c>
      <c r="E12" s="17" t="s">
        <v>66</v>
      </c>
      <c r="F12" s="15" t="s">
        <v>36</v>
      </c>
      <c r="G12" s="18">
        <v>1</v>
      </c>
      <c r="H12" s="18">
        <v>95000</v>
      </c>
      <c r="I12" s="18">
        <v>95000</v>
      </c>
      <c r="J12" s="39" t="s">
        <v>67</v>
      </c>
      <c r="K12" s="40" t="s">
        <v>68</v>
      </c>
    </row>
    <row r="13" ht="45" spans="1:11">
      <c r="A13" s="6">
        <v>11</v>
      </c>
      <c r="B13" s="8" t="s">
        <v>69</v>
      </c>
      <c r="C13" s="8" t="s">
        <v>7</v>
      </c>
      <c r="D13" s="9" t="s">
        <v>34</v>
      </c>
      <c r="E13" s="12" t="s">
        <v>70</v>
      </c>
      <c r="F13" s="8" t="s">
        <v>36</v>
      </c>
      <c r="G13" s="11">
        <v>2</v>
      </c>
      <c r="H13" s="11">
        <v>4500</v>
      </c>
      <c r="I13" s="18">
        <v>9000</v>
      </c>
      <c r="J13" s="39" t="s">
        <v>71</v>
      </c>
      <c r="K13" s="40"/>
    </row>
    <row r="14" ht="22.5" spans="1:11">
      <c r="A14" s="6">
        <v>12</v>
      </c>
      <c r="B14" s="19" t="s">
        <v>72</v>
      </c>
      <c r="C14" s="19" t="s">
        <v>8</v>
      </c>
      <c r="D14" s="20" t="s">
        <v>73</v>
      </c>
      <c r="E14" s="21" t="s">
        <v>74</v>
      </c>
      <c r="F14" s="19" t="s">
        <v>36</v>
      </c>
      <c r="G14" s="22">
        <v>2</v>
      </c>
      <c r="H14" s="22">
        <v>70000</v>
      </c>
      <c r="I14" s="22">
        <v>140000</v>
      </c>
      <c r="J14" s="42" t="s">
        <v>75</v>
      </c>
      <c r="K14" s="40"/>
    </row>
    <row r="15" ht="22.5" spans="1:11">
      <c r="A15" s="6">
        <v>13</v>
      </c>
      <c r="B15" s="23" t="s">
        <v>76</v>
      </c>
      <c r="C15" s="19" t="s">
        <v>8</v>
      </c>
      <c r="D15" s="9" t="s">
        <v>73</v>
      </c>
      <c r="E15" s="24" t="s">
        <v>77</v>
      </c>
      <c r="F15" s="25" t="s">
        <v>78</v>
      </c>
      <c r="G15" s="22">
        <v>1</v>
      </c>
      <c r="H15" s="22">
        <v>150000</v>
      </c>
      <c r="I15" s="43">
        <v>150000</v>
      </c>
      <c r="J15" s="39" t="s">
        <v>79</v>
      </c>
      <c r="K15" s="40"/>
    </row>
    <row r="16" ht="22.5" spans="1:11">
      <c r="A16" s="6">
        <v>14</v>
      </c>
      <c r="B16" s="23" t="s">
        <v>80</v>
      </c>
      <c r="C16" s="19" t="s">
        <v>8</v>
      </c>
      <c r="D16" s="9" t="s">
        <v>73</v>
      </c>
      <c r="E16" s="24" t="s">
        <v>81</v>
      </c>
      <c r="F16" s="25" t="s">
        <v>78</v>
      </c>
      <c r="G16" s="22">
        <v>10</v>
      </c>
      <c r="H16" s="22">
        <v>7380</v>
      </c>
      <c r="I16" s="43">
        <v>73800</v>
      </c>
      <c r="J16" s="39" t="s">
        <v>82</v>
      </c>
      <c r="K16" s="40"/>
    </row>
    <row r="17" ht="22.5" spans="1:11">
      <c r="A17" s="6">
        <v>15</v>
      </c>
      <c r="B17" s="23" t="s">
        <v>83</v>
      </c>
      <c r="C17" s="19" t="s">
        <v>8</v>
      </c>
      <c r="D17" s="9" t="s">
        <v>73</v>
      </c>
      <c r="E17" s="24" t="s">
        <v>84</v>
      </c>
      <c r="F17" s="23" t="s">
        <v>36</v>
      </c>
      <c r="G17" s="22">
        <v>2</v>
      </c>
      <c r="H17" s="22">
        <v>1600</v>
      </c>
      <c r="I17" s="22">
        <v>3200</v>
      </c>
      <c r="J17" s="39" t="s">
        <v>85</v>
      </c>
      <c r="K17" s="40"/>
    </row>
    <row r="18" ht="22.5" spans="1:11">
      <c r="A18" s="6">
        <v>16</v>
      </c>
      <c r="B18" s="23" t="s">
        <v>86</v>
      </c>
      <c r="C18" s="19" t="s">
        <v>8</v>
      </c>
      <c r="D18" s="9" t="s">
        <v>73</v>
      </c>
      <c r="E18" s="24" t="s">
        <v>87</v>
      </c>
      <c r="F18" s="23" t="s">
        <v>36</v>
      </c>
      <c r="G18" s="22">
        <v>5</v>
      </c>
      <c r="H18" s="22">
        <v>2000</v>
      </c>
      <c r="I18" s="22">
        <v>10000</v>
      </c>
      <c r="J18" s="39" t="s">
        <v>88</v>
      </c>
      <c r="K18" s="40"/>
    </row>
    <row r="19" ht="22.5" spans="1:11">
      <c r="A19" s="6">
        <v>17</v>
      </c>
      <c r="B19" s="23" t="s">
        <v>89</v>
      </c>
      <c r="C19" s="19" t="s">
        <v>8</v>
      </c>
      <c r="D19" s="9" t="s">
        <v>73</v>
      </c>
      <c r="E19" s="24" t="s">
        <v>90</v>
      </c>
      <c r="F19" s="23" t="s">
        <v>36</v>
      </c>
      <c r="G19" s="22">
        <v>5</v>
      </c>
      <c r="H19" s="22">
        <v>3500</v>
      </c>
      <c r="I19" s="22">
        <v>17500</v>
      </c>
      <c r="J19" s="39" t="s">
        <v>91</v>
      </c>
      <c r="K19" s="40"/>
    </row>
    <row r="20" ht="22.5" spans="1:11">
      <c r="A20" s="6">
        <v>18</v>
      </c>
      <c r="B20" s="23" t="s">
        <v>92</v>
      </c>
      <c r="C20" s="19" t="s">
        <v>8</v>
      </c>
      <c r="D20" s="9" t="s">
        <v>73</v>
      </c>
      <c r="E20" s="24" t="s">
        <v>93</v>
      </c>
      <c r="F20" s="25" t="s">
        <v>36</v>
      </c>
      <c r="G20" s="22">
        <v>1</v>
      </c>
      <c r="H20" s="22">
        <v>43800</v>
      </c>
      <c r="I20" s="43">
        <v>43800</v>
      </c>
      <c r="J20" s="42" t="s">
        <v>94</v>
      </c>
      <c r="K20" s="40"/>
    </row>
    <row r="21" ht="22.5" spans="1:11">
      <c r="A21" s="6">
        <v>19</v>
      </c>
      <c r="B21" s="23" t="s">
        <v>95</v>
      </c>
      <c r="C21" s="19" t="s">
        <v>8</v>
      </c>
      <c r="D21" s="9" t="s">
        <v>73</v>
      </c>
      <c r="E21" s="26" t="s">
        <v>96</v>
      </c>
      <c r="F21" s="23" t="s">
        <v>78</v>
      </c>
      <c r="G21" s="22">
        <v>1</v>
      </c>
      <c r="H21" s="22">
        <v>38000</v>
      </c>
      <c r="I21" s="22">
        <v>38000</v>
      </c>
      <c r="J21" s="44" t="s">
        <v>97</v>
      </c>
      <c r="K21" s="40"/>
    </row>
    <row r="22" ht="22.5" spans="1:11">
      <c r="A22" s="6">
        <v>20</v>
      </c>
      <c r="B22" s="23" t="s">
        <v>98</v>
      </c>
      <c r="C22" s="19" t="s">
        <v>8</v>
      </c>
      <c r="D22" s="9" t="s">
        <v>73</v>
      </c>
      <c r="E22" s="24" t="s">
        <v>99</v>
      </c>
      <c r="F22" s="23" t="s">
        <v>78</v>
      </c>
      <c r="G22" s="22">
        <v>1</v>
      </c>
      <c r="H22" s="22">
        <v>35000</v>
      </c>
      <c r="I22" s="22">
        <v>35000</v>
      </c>
      <c r="J22" s="44" t="s">
        <v>100</v>
      </c>
      <c r="K22" s="40"/>
    </row>
    <row r="23" ht="27" spans="1:11">
      <c r="A23" s="6">
        <v>21</v>
      </c>
      <c r="B23" s="27" t="s">
        <v>101</v>
      </c>
      <c r="C23" s="23" t="s">
        <v>10</v>
      </c>
      <c r="D23" s="9" t="s">
        <v>34</v>
      </c>
      <c r="E23" s="26" t="s">
        <v>102</v>
      </c>
      <c r="F23" s="27" t="s">
        <v>36</v>
      </c>
      <c r="G23" s="22">
        <v>5</v>
      </c>
      <c r="H23" s="22">
        <v>4500</v>
      </c>
      <c r="I23" s="22">
        <v>22500</v>
      </c>
      <c r="J23" s="45" t="s">
        <v>103</v>
      </c>
      <c r="K23" s="40"/>
    </row>
    <row r="24" ht="22.5" spans="1:11">
      <c r="A24" s="6">
        <v>22</v>
      </c>
      <c r="B24" s="27" t="s">
        <v>104</v>
      </c>
      <c r="C24" s="23" t="s">
        <v>10</v>
      </c>
      <c r="D24" s="9" t="s">
        <v>34</v>
      </c>
      <c r="E24" s="26" t="s">
        <v>105</v>
      </c>
      <c r="F24" s="27" t="s">
        <v>36</v>
      </c>
      <c r="G24" s="22">
        <v>5</v>
      </c>
      <c r="H24" s="22">
        <v>8000</v>
      </c>
      <c r="I24" s="22">
        <v>40000</v>
      </c>
      <c r="J24" s="45" t="s">
        <v>106</v>
      </c>
      <c r="K24" s="40"/>
    </row>
    <row r="25" ht="21" spans="1:11">
      <c r="A25" s="6">
        <v>23</v>
      </c>
      <c r="B25" s="27" t="s">
        <v>107</v>
      </c>
      <c r="C25" s="23" t="s">
        <v>10</v>
      </c>
      <c r="D25" s="9" t="s">
        <v>34</v>
      </c>
      <c r="E25" s="26" t="s">
        <v>108</v>
      </c>
      <c r="F25" s="27" t="s">
        <v>109</v>
      </c>
      <c r="G25" s="22">
        <v>5</v>
      </c>
      <c r="H25" s="22">
        <v>4500</v>
      </c>
      <c r="I25" s="22">
        <v>22500</v>
      </c>
      <c r="J25" s="45" t="s">
        <v>110</v>
      </c>
      <c r="K25" s="40"/>
    </row>
    <row r="26" ht="36" spans="1:11">
      <c r="A26" s="6">
        <v>24</v>
      </c>
      <c r="B26" s="23" t="s">
        <v>111</v>
      </c>
      <c r="C26" s="23" t="s">
        <v>10</v>
      </c>
      <c r="D26" s="9" t="s">
        <v>34</v>
      </c>
      <c r="E26" s="24" t="s">
        <v>112</v>
      </c>
      <c r="F26" s="28" t="s">
        <v>36</v>
      </c>
      <c r="G26" s="29">
        <v>1</v>
      </c>
      <c r="H26" s="22">
        <v>28500</v>
      </c>
      <c r="I26" s="22">
        <v>28500</v>
      </c>
      <c r="J26" s="45" t="s">
        <v>113</v>
      </c>
      <c r="K26" s="40"/>
    </row>
    <row r="27" ht="36" spans="1:11">
      <c r="A27" s="6">
        <v>25</v>
      </c>
      <c r="B27" s="23" t="s">
        <v>111</v>
      </c>
      <c r="C27" s="23" t="s">
        <v>10</v>
      </c>
      <c r="D27" s="9" t="s">
        <v>34</v>
      </c>
      <c r="E27" s="24" t="s">
        <v>114</v>
      </c>
      <c r="F27" s="28" t="s">
        <v>36</v>
      </c>
      <c r="G27" s="29">
        <v>1</v>
      </c>
      <c r="H27" s="22">
        <v>27000</v>
      </c>
      <c r="I27" s="22">
        <v>27000</v>
      </c>
      <c r="J27" s="45">
        <v>20061407</v>
      </c>
      <c r="K27" s="40" t="s">
        <v>68</v>
      </c>
    </row>
    <row r="28" ht="21" spans="1:11">
      <c r="A28" s="6">
        <v>26</v>
      </c>
      <c r="B28" s="23" t="s">
        <v>115</v>
      </c>
      <c r="C28" s="23" t="s">
        <v>10</v>
      </c>
      <c r="D28" s="9" t="s">
        <v>34</v>
      </c>
      <c r="E28" s="24" t="s">
        <v>116</v>
      </c>
      <c r="F28" s="23" t="s">
        <v>36</v>
      </c>
      <c r="G28" s="29">
        <v>1</v>
      </c>
      <c r="H28" s="22">
        <v>1500</v>
      </c>
      <c r="I28" s="22">
        <v>1500</v>
      </c>
      <c r="J28" s="45">
        <v>20042989</v>
      </c>
      <c r="K28" s="40"/>
    </row>
    <row r="29" ht="22.5" spans="1:11">
      <c r="A29" s="6">
        <v>27</v>
      </c>
      <c r="B29" s="19" t="s">
        <v>117</v>
      </c>
      <c r="C29" s="23" t="s">
        <v>10</v>
      </c>
      <c r="D29" s="9" t="s">
        <v>34</v>
      </c>
      <c r="E29" s="21" t="s">
        <v>118</v>
      </c>
      <c r="F29" s="23" t="s">
        <v>78</v>
      </c>
      <c r="G29" s="22">
        <v>5</v>
      </c>
      <c r="H29" s="22">
        <v>3420</v>
      </c>
      <c r="I29" s="22">
        <v>17100</v>
      </c>
      <c r="J29" s="45" t="s">
        <v>119</v>
      </c>
      <c r="K29" s="40" t="s">
        <v>120</v>
      </c>
    </row>
    <row r="30" ht="33.75" spans="1:11">
      <c r="A30" s="6">
        <v>28</v>
      </c>
      <c r="B30" s="27" t="s">
        <v>101</v>
      </c>
      <c r="C30" s="23" t="s">
        <v>10</v>
      </c>
      <c r="D30" s="9" t="s">
        <v>34</v>
      </c>
      <c r="E30" s="24" t="s">
        <v>121</v>
      </c>
      <c r="F30" s="27" t="s">
        <v>36</v>
      </c>
      <c r="G30" s="29">
        <v>10</v>
      </c>
      <c r="H30" s="22">
        <v>8500</v>
      </c>
      <c r="I30" s="22">
        <v>85000</v>
      </c>
      <c r="J30" s="45" t="s">
        <v>122</v>
      </c>
      <c r="K30" s="40"/>
    </row>
    <row r="31" ht="33.75" spans="1:11">
      <c r="A31" s="6">
        <v>29</v>
      </c>
      <c r="B31" s="27" t="s">
        <v>104</v>
      </c>
      <c r="C31" s="23" t="s">
        <v>10</v>
      </c>
      <c r="D31" s="9" t="s">
        <v>34</v>
      </c>
      <c r="E31" s="26" t="s">
        <v>105</v>
      </c>
      <c r="F31" s="27" t="s">
        <v>36</v>
      </c>
      <c r="G31" s="29">
        <v>4</v>
      </c>
      <c r="H31" s="22">
        <v>8000</v>
      </c>
      <c r="I31" s="22">
        <v>32000</v>
      </c>
      <c r="J31" s="45" t="s">
        <v>123</v>
      </c>
      <c r="K31" s="40"/>
    </row>
    <row r="32" ht="28.5" customHeight="1" spans="1:11">
      <c r="A32" s="6">
        <v>30</v>
      </c>
      <c r="B32" s="27" t="s">
        <v>124</v>
      </c>
      <c r="C32" s="23" t="s">
        <v>10</v>
      </c>
      <c r="D32" s="9" t="s">
        <v>34</v>
      </c>
      <c r="E32" s="26" t="s">
        <v>125</v>
      </c>
      <c r="F32" s="27" t="s">
        <v>109</v>
      </c>
      <c r="G32" s="29">
        <v>2</v>
      </c>
      <c r="H32" s="29">
        <v>1800</v>
      </c>
      <c r="I32" s="22">
        <v>3600</v>
      </c>
      <c r="J32" s="45" t="s">
        <v>126</v>
      </c>
      <c r="K32" s="40" t="s">
        <v>127</v>
      </c>
    </row>
    <row r="33" ht="27" spans="1:11">
      <c r="A33" s="6">
        <v>31</v>
      </c>
      <c r="B33" s="27" t="s">
        <v>101</v>
      </c>
      <c r="C33" s="23" t="s">
        <v>10</v>
      </c>
      <c r="D33" s="9" t="s">
        <v>34</v>
      </c>
      <c r="E33" s="24" t="s">
        <v>121</v>
      </c>
      <c r="F33" s="27" t="s">
        <v>36</v>
      </c>
      <c r="G33" s="29">
        <v>2</v>
      </c>
      <c r="H33" s="22">
        <v>8500</v>
      </c>
      <c r="I33" s="22">
        <v>17000</v>
      </c>
      <c r="J33" s="45" t="s">
        <v>128</v>
      </c>
      <c r="K33" s="40"/>
    </row>
    <row r="34" ht="21" spans="1:11">
      <c r="A34" s="6">
        <v>32</v>
      </c>
      <c r="B34" s="27" t="s">
        <v>129</v>
      </c>
      <c r="C34" s="23" t="s">
        <v>10</v>
      </c>
      <c r="D34" s="9" t="s">
        <v>34</v>
      </c>
      <c r="E34" s="26" t="s">
        <v>130</v>
      </c>
      <c r="F34" s="19" t="s">
        <v>109</v>
      </c>
      <c r="G34" s="29">
        <v>1</v>
      </c>
      <c r="H34" s="22">
        <v>10000</v>
      </c>
      <c r="I34" s="22">
        <v>10000</v>
      </c>
      <c r="J34" s="45">
        <v>20084068</v>
      </c>
      <c r="K34" s="40" t="s">
        <v>64</v>
      </c>
    </row>
    <row r="35" ht="33.75" spans="1:11">
      <c r="A35" s="6">
        <v>33</v>
      </c>
      <c r="B35" s="27" t="s">
        <v>104</v>
      </c>
      <c r="C35" s="23" t="s">
        <v>10</v>
      </c>
      <c r="D35" s="9" t="s">
        <v>34</v>
      </c>
      <c r="E35" s="26" t="s">
        <v>105</v>
      </c>
      <c r="F35" s="27" t="s">
        <v>36</v>
      </c>
      <c r="G35" s="29">
        <v>4</v>
      </c>
      <c r="H35" s="22">
        <v>8000</v>
      </c>
      <c r="I35" s="22">
        <v>32000</v>
      </c>
      <c r="J35" s="45" t="s">
        <v>131</v>
      </c>
      <c r="K35" s="40"/>
    </row>
    <row r="36" ht="27" spans="1:11">
      <c r="A36" s="6">
        <v>34</v>
      </c>
      <c r="B36" s="27" t="s">
        <v>132</v>
      </c>
      <c r="C36" s="23" t="s">
        <v>10</v>
      </c>
      <c r="D36" s="9" t="s">
        <v>34</v>
      </c>
      <c r="E36" s="26" t="s">
        <v>133</v>
      </c>
      <c r="F36" s="27" t="s">
        <v>36</v>
      </c>
      <c r="G36" s="29">
        <v>1</v>
      </c>
      <c r="H36" s="29">
        <v>188800</v>
      </c>
      <c r="I36" s="29">
        <v>188800</v>
      </c>
      <c r="J36" s="45">
        <v>20008922</v>
      </c>
      <c r="K36" s="40"/>
    </row>
    <row r="37" ht="21" spans="1:11">
      <c r="A37" s="6">
        <v>35</v>
      </c>
      <c r="B37" s="23" t="s">
        <v>134</v>
      </c>
      <c r="C37" s="23" t="s">
        <v>16</v>
      </c>
      <c r="D37" s="9" t="s">
        <v>73</v>
      </c>
      <c r="E37" s="24"/>
      <c r="F37" s="23" t="s">
        <v>36</v>
      </c>
      <c r="G37" s="22">
        <v>2</v>
      </c>
      <c r="H37" s="22">
        <v>4500</v>
      </c>
      <c r="I37" s="22">
        <v>9000</v>
      </c>
      <c r="J37" s="44" t="s">
        <v>135</v>
      </c>
      <c r="K37" s="40"/>
    </row>
    <row r="38" ht="21" spans="1:11">
      <c r="A38" s="6">
        <v>36</v>
      </c>
      <c r="B38" s="23" t="s">
        <v>136</v>
      </c>
      <c r="C38" s="23" t="s">
        <v>16</v>
      </c>
      <c r="D38" s="9" t="s">
        <v>73</v>
      </c>
      <c r="E38" s="24"/>
      <c r="F38" s="23" t="s">
        <v>36</v>
      </c>
      <c r="G38" s="22">
        <v>1</v>
      </c>
      <c r="H38" s="22">
        <v>10000</v>
      </c>
      <c r="I38" s="22">
        <v>10000</v>
      </c>
      <c r="J38" s="44" t="s">
        <v>137</v>
      </c>
      <c r="K38" s="40"/>
    </row>
    <row r="39" ht="21" spans="1:11">
      <c r="A39" s="6">
        <v>37</v>
      </c>
      <c r="B39" s="23" t="s">
        <v>138</v>
      </c>
      <c r="C39" s="23" t="s">
        <v>16</v>
      </c>
      <c r="D39" s="9" t="s">
        <v>73</v>
      </c>
      <c r="E39" s="24" t="s">
        <v>139</v>
      </c>
      <c r="F39" s="23" t="s">
        <v>36</v>
      </c>
      <c r="G39" s="22">
        <v>3</v>
      </c>
      <c r="H39" s="22">
        <v>1700</v>
      </c>
      <c r="I39" s="22">
        <v>5100</v>
      </c>
      <c r="J39" s="44" t="s">
        <v>140</v>
      </c>
      <c r="K39" s="40"/>
    </row>
    <row r="40" ht="21" spans="1:11">
      <c r="A40" s="6">
        <v>38</v>
      </c>
      <c r="B40" s="23" t="s">
        <v>141</v>
      </c>
      <c r="C40" s="23" t="s">
        <v>16</v>
      </c>
      <c r="D40" s="9" t="s">
        <v>73</v>
      </c>
      <c r="E40" s="24" t="s">
        <v>142</v>
      </c>
      <c r="F40" s="23" t="s">
        <v>36</v>
      </c>
      <c r="G40" s="22">
        <v>3</v>
      </c>
      <c r="H40" s="22">
        <v>2700</v>
      </c>
      <c r="I40" s="22">
        <v>8100</v>
      </c>
      <c r="J40" s="44" t="s">
        <v>143</v>
      </c>
      <c r="K40" s="40"/>
    </row>
    <row r="41" ht="21" spans="1:11">
      <c r="A41" s="6">
        <v>39</v>
      </c>
      <c r="B41" s="23" t="s">
        <v>144</v>
      </c>
      <c r="C41" s="23" t="s">
        <v>16</v>
      </c>
      <c r="D41" s="9" t="s">
        <v>73</v>
      </c>
      <c r="E41" s="24" t="s">
        <v>145</v>
      </c>
      <c r="F41" s="23" t="s">
        <v>36</v>
      </c>
      <c r="G41" s="30">
        <v>1</v>
      </c>
      <c r="H41" s="22">
        <v>28250</v>
      </c>
      <c r="I41" s="22">
        <v>28250</v>
      </c>
      <c r="J41" s="44">
        <v>20034111</v>
      </c>
      <c r="K41" s="40"/>
    </row>
    <row r="42" ht="21" spans="1:11">
      <c r="A42" s="6">
        <v>40</v>
      </c>
      <c r="B42" s="23" t="s">
        <v>124</v>
      </c>
      <c r="C42" s="23" t="s">
        <v>16</v>
      </c>
      <c r="D42" s="9" t="s">
        <v>73</v>
      </c>
      <c r="E42" s="24" t="s">
        <v>146</v>
      </c>
      <c r="F42" s="23" t="s">
        <v>147</v>
      </c>
      <c r="G42" s="22">
        <v>2</v>
      </c>
      <c r="H42" s="22">
        <v>15000</v>
      </c>
      <c r="I42" s="22">
        <v>30000</v>
      </c>
      <c r="J42" s="44" t="s">
        <v>148</v>
      </c>
      <c r="K42" s="40"/>
    </row>
    <row r="43" ht="21" spans="1:11">
      <c r="A43" s="6">
        <v>41</v>
      </c>
      <c r="B43" s="23" t="s">
        <v>149</v>
      </c>
      <c r="C43" s="19" t="s">
        <v>18</v>
      </c>
      <c r="D43" s="31" t="s">
        <v>34</v>
      </c>
      <c r="E43" s="21" t="s">
        <v>150</v>
      </c>
      <c r="F43" s="23" t="s">
        <v>36</v>
      </c>
      <c r="G43" s="22">
        <v>6</v>
      </c>
      <c r="H43" s="22">
        <v>22700</v>
      </c>
      <c r="I43" s="22">
        <v>136200</v>
      </c>
      <c r="J43" s="44" t="s">
        <v>151</v>
      </c>
      <c r="K43" s="40"/>
    </row>
    <row r="44" ht="21" spans="1:11">
      <c r="A44" s="6">
        <v>42</v>
      </c>
      <c r="B44" s="23" t="s">
        <v>152</v>
      </c>
      <c r="C44" s="19" t="s">
        <v>18</v>
      </c>
      <c r="D44" s="31" t="s">
        <v>34</v>
      </c>
      <c r="E44" s="21" t="s">
        <v>153</v>
      </c>
      <c r="F44" s="23" t="s">
        <v>36</v>
      </c>
      <c r="G44" s="22">
        <v>20</v>
      </c>
      <c r="H44" s="22">
        <v>10800</v>
      </c>
      <c r="I44" s="22">
        <v>216000</v>
      </c>
      <c r="J44" s="44" t="s">
        <v>154</v>
      </c>
      <c r="K44" s="40"/>
    </row>
    <row r="45" ht="21" spans="1:11">
      <c r="A45" s="6">
        <v>43</v>
      </c>
      <c r="B45" s="23" t="s">
        <v>155</v>
      </c>
      <c r="C45" s="19" t="s">
        <v>18</v>
      </c>
      <c r="D45" s="9" t="s">
        <v>34</v>
      </c>
      <c r="E45" s="24" t="s">
        <v>156</v>
      </c>
      <c r="F45" s="23" t="s">
        <v>36</v>
      </c>
      <c r="G45" s="22">
        <v>45</v>
      </c>
      <c r="H45" s="22">
        <v>4350</v>
      </c>
      <c r="I45" s="22">
        <v>195750</v>
      </c>
      <c r="J45" s="44" t="s">
        <v>157</v>
      </c>
      <c r="K45" s="40"/>
    </row>
    <row r="46" ht="22.5" spans="1:11">
      <c r="A46" s="6">
        <v>44</v>
      </c>
      <c r="B46" s="23" t="s">
        <v>155</v>
      </c>
      <c r="C46" s="19" t="s">
        <v>18</v>
      </c>
      <c r="D46" s="9" t="s">
        <v>34</v>
      </c>
      <c r="E46" s="24" t="s">
        <v>158</v>
      </c>
      <c r="F46" s="23" t="s">
        <v>36</v>
      </c>
      <c r="G46" s="22">
        <v>45</v>
      </c>
      <c r="H46" s="22">
        <v>4600</v>
      </c>
      <c r="I46" s="22">
        <v>207000</v>
      </c>
      <c r="J46" s="44" t="s">
        <v>159</v>
      </c>
      <c r="K46" s="40"/>
    </row>
    <row r="47" ht="22.5" spans="1:11">
      <c r="A47" s="6">
        <v>45</v>
      </c>
      <c r="B47" s="23" t="s">
        <v>136</v>
      </c>
      <c r="C47" s="19" t="s">
        <v>18</v>
      </c>
      <c r="D47" s="31" t="s">
        <v>34</v>
      </c>
      <c r="E47" s="32" t="s">
        <v>160</v>
      </c>
      <c r="F47" s="23" t="s">
        <v>36</v>
      </c>
      <c r="G47" s="22">
        <v>5</v>
      </c>
      <c r="H47" s="22">
        <v>4500</v>
      </c>
      <c r="I47" s="22">
        <v>22500</v>
      </c>
      <c r="J47" s="44" t="s">
        <v>161</v>
      </c>
      <c r="K47" s="40"/>
    </row>
    <row r="48" ht="21" spans="1:11">
      <c r="A48" s="6">
        <v>46</v>
      </c>
      <c r="B48" s="33" t="s">
        <v>162</v>
      </c>
      <c r="C48" s="19" t="s">
        <v>18</v>
      </c>
      <c r="D48" s="31" t="s">
        <v>34</v>
      </c>
      <c r="E48" s="34" t="s">
        <v>163</v>
      </c>
      <c r="F48" s="33" t="s">
        <v>36</v>
      </c>
      <c r="G48" s="22">
        <v>10</v>
      </c>
      <c r="H48" s="35">
        <v>8500</v>
      </c>
      <c r="I48" s="22">
        <v>85000</v>
      </c>
      <c r="J48" s="44" t="s">
        <v>164</v>
      </c>
      <c r="K48" s="40"/>
    </row>
    <row r="49" ht="27" spans="1:11">
      <c r="A49" s="6">
        <v>47</v>
      </c>
      <c r="B49" s="33" t="s">
        <v>165</v>
      </c>
      <c r="C49" s="19" t="s">
        <v>18</v>
      </c>
      <c r="D49" s="31" t="s">
        <v>34</v>
      </c>
      <c r="E49" s="34" t="s">
        <v>166</v>
      </c>
      <c r="F49" s="33" t="s">
        <v>36</v>
      </c>
      <c r="G49" s="22">
        <v>11</v>
      </c>
      <c r="H49" s="35">
        <v>8000</v>
      </c>
      <c r="I49" s="22">
        <v>88000</v>
      </c>
      <c r="J49" s="44" t="s">
        <v>167</v>
      </c>
      <c r="K49" s="40"/>
    </row>
    <row r="50" ht="21" spans="1:11">
      <c r="A50" s="6">
        <v>48</v>
      </c>
      <c r="B50" s="23" t="s">
        <v>168</v>
      </c>
      <c r="C50" s="19" t="s">
        <v>18</v>
      </c>
      <c r="D50" s="31" t="s">
        <v>34</v>
      </c>
      <c r="E50" s="24" t="s">
        <v>169</v>
      </c>
      <c r="F50" s="23" t="s">
        <v>36</v>
      </c>
      <c r="G50" s="22">
        <v>21</v>
      </c>
      <c r="H50" s="22">
        <v>4000</v>
      </c>
      <c r="I50" s="22">
        <v>84000</v>
      </c>
      <c r="J50" s="44" t="s">
        <v>170</v>
      </c>
      <c r="K50" s="40"/>
    </row>
    <row r="51" ht="33.75" spans="1:11">
      <c r="A51" s="6">
        <v>49</v>
      </c>
      <c r="B51" s="19" t="s">
        <v>171</v>
      </c>
      <c r="C51" s="19" t="s">
        <v>18</v>
      </c>
      <c r="D51" s="31" t="s">
        <v>34</v>
      </c>
      <c r="E51" s="21"/>
      <c r="F51" s="19" t="s">
        <v>36</v>
      </c>
      <c r="G51" s="22">
        <v>5</v>
      </c>
      <c r="H51" s="22">
        <v>3000</v>
      </c>
      <c r="I51" s="22">
        <v>15000</v>
      </c>
      <c r="J51" s="44" t="s">
        <v>172</v>
      </c>
      <c r="K51" s="40"/>
    </row>
    <row r="52" ht="112.5" spans="1:11">
      <c r="A52" s="6">
        <v>50</v>
      </c>
      <c r="B52" s="7" t="s">
        <v>101</v>
      </c>
      <c r="C52" s="7" t="s">
        <v>19</v>
      </c>
      <c r="D52" s="31" t="s">
        <v>34</v>
      </c>
      <c r="E52" s="10" t="s">
        <v>173</v>
      </c>
      <c r="F52" s="7" t="s">
        <v>78</v>
      </c>
      <c r="G52" s="11">
        <v>40</v>
      </c>
      <c r="H52" s="11">
        <v>5000</v>
      </c>
      <c r="I52" s="11">
        <v>200000</v>
      </c>
      <c r="J52" s="46" t="s">
        <v>174</v>
      </c>
      <c r="K52" s="40"/>
    </row>
    <row r="53" ht="78.75" spans="1:11">
      <c r="A53" s="6">
        <v>51</v>
      </c>
      <c r="B53" s="7" t="s">
        <v>175</v>
      </c>
      <c r="C53" s="7" t="s">
        <v>19</v>
      </c>
      <c r="D53" s="31" t="s">
        <v>34</v>
      </c>
      <c r="E53" s="10" t="s">
        <v>176</v>
      </c>
      <c r="F53" s="7" t="s">
        <v>36</v>
      </c>
      <c r="G53" s="11">
        <v>60</v>
      </c>
      <c r="H53" s="11">
        <v>12000</v>
      </c>
      <c r="I53" s="11">
        <v>720000</v>
      </c>
      <c r="J53" s="46" t="s">
        <v>177</v>
      </c>
      <c r="K53" s="40"/>
    </row>
    <row r="54" ht="83.25" customHeight="1" spans="1:11">
      <c r="A54" s="6">
        <v>52</v>
      </c>
      <c r="B54" s="7" t="s">
        <v>124</v>
      </c>
      <c r="C54" s="7" t="s">
        <v>19</v>
      </c>
      <c r="D54" s="9" t="s">
        <v>34</v>
      </c>
      <c r="E54" s="10" t="s">
        <v>178</v>
      </c>
      <c r="F54" s="7" t="s">
        <v>179</v>
      </c>
      <c r="G54" s="11">
        <v>52</v>
      </c>
      <c r="H54" s="11">
        <v>3000</v>
      </c>
      <c r="I54" s="11">
        <v>156000</v>
      </c>
      <c r="J54" s="46" t="s">
        <v>180</v>
      </c>
      <c r="K54" s="40" t="s">
        <v>181</v>
      </c>
    </row>
    <row r="55" ht="78.75" spans="1:11">
      <c r="A55" s="6">
        <v>53</v>
      </c>
      <c r="B55" s="7" t="s">
        <v>182</v>
      </c>
      <c r="C55" s="7" t="s">
        <v>19</v>
      </c>
      <c r="D55" s="9" t="s">
        <v>34</v>
      </c>
      <c r="E55" s="10" t="s">
        <v>183</v>
      </c>
      <c r="F55" s="7" t="s">
        <v>36</v>
      </c>
      <c r="G55" s="11">
        <v>26</v>
      </c>
      <c r="H55" s="11">
        <v>3000</v>
      </c>
      <c r="I55" s="11">
        <v>78000</v>
      </c>
      <c r="J55" s="46" t="s">
        <v>184</v>
      </c>
      <c r="K55" s="40" t="s">
        <v>185</v>
      </c>
    </row>
    <row r="56" ht="21" spans="1:11">
      <c r="A56" s="6">
        <v>54</v>
      </c>
      <c r="B56" s="23" t="s">
        <v>134</v>
      </c>
      <c r="C56" s="7" t="s">
        <v>9</v>
      </c>
      <c r="D56" s="9" t="s">
        <v>34</v>
      </c>
      <c r="E56" s="36" t="s">
        <v>186</v>
      </c>
      <c r="F56" s="37" t="s">
        <v>36</v>
      </c>
      <c r="G56" s="11">
        <v>20</v>
      </c>
      <c r="H56" s="11" t="s">
        <v>187</v>
      </c>
      <c r="I56" s="11">
        <v>100000</v>
      </c>
      <c r="J56" s="47" t="s">
        <v>188</v>
      </c>
      <c r="K56" s="48"/>
    </row>
    <row r="57" ht="22.5" spans="1:11">
      <c r="A57" s="6">
        <v>55</v>
      </c>
      <c r="B57" s="7" t="s">
        <v>189</v>
      </c>
      <c r="C57" s="7" t="s">
        <v>9</v>
      </c>
      <c r="D57" s="9" t="s">
        <v>34</v>
      </c>
      <c r="E57" s="10" t="s">
        <v>190</v>
      </c>
      <c r="F57" s="7" t="s">
        <v>78</v>
      </c>
      <c r="G57" s="38">
        <v>12</v>
      </c>
      <c r="H57" s="11" t="s">
        <v>191</v>
      </c>
      <c r="I57" s="11">
        <v>114000</v>
      </c>
      <c r="J57" s="47" t="s">
        <v>192</v>
      </c>
      <c r="K57" s="44"/>
    </row>
    <row r="58" ht="21" spans="1:11">
      <c r="A58" s="6">
        <v>56</v>
      </c>
      <c r="B58" s="23" t="s">
        <v>193</v>
      </c>
      <c r="C58" s="7" t="s">
        <v>9</v>
      </c>
      <c r="D58" s="9" t="s">
        <v>34</v>
      </c>
      <c r="E58" s="36" t="s">
        <v>194</v>
      </c>
      <c r="F58" s="37" t="s">
        <v>36</v>
      </c>
      <c r="G58" s="11">
        <v>1</v>
      </c>
      <c r="H58" s="11">
        <v>230000</v>
      </c>
      <c r="I58" s="11">
        <v>230000</v>
      </c>
      <c r="J58" s="47" t="s">
        <v>195</v>
      </c>
      <c r="K58" s="44"/>
    </row>
    <row r="59" ht="21" spans="1:11">
      <c r="A59" s="6">
        <v>57</v>
      </c>
      <c r="B59" s="23" t="s">
        <v>196</v>
      </c>
      <c r="C59" s="7" t="s">
        <v>9</v>
      </c>
      <c r="D59" s="9" t="s">
        <v>34</v>
      </c>
      <c r="E59" s="24" t="s">
        <v>197</v>
      </c>
      <c r="F59" s="37" t="s">
        <v>36</v>
      </c>
      <c r="G59" s="11">
        <v>1</v>
      </c>
      <c r="H59" s="11">
        <v>35000</v>
      </c>
      <c r="I59" s="11">
        <v>35000</v>
      </c>
      <c r="J59" s="47" t="s">
        <v>198</v>
      </c>
      <c r="K59" s="44"/>
    </row>
    <row r="60" ht="22.5" spans="1:11">
      <c r="A60" s="6">
        <v>58</v>
      </c>
      <c r="B60" s="23" t="s">
        <v>199</v>
      </c>
      <c r="C60" s="23" t="s">
        <v>13</v>
      </c>
      <c r="D60" s="9" t="s">
        <v>34</v>
      </c>
      <c r="E60" s="24" t="s">
        <v>200</v>
      </c>
      <c r="F60" s="23" t="s">
        <v>78</v>
      </c>
      <c r="G60" s="22">
        <v>1</v>
      </c>
      <c r="H60" s="22">
        <v>95000</v>
      </c>
      <c r="I60" s="22">
        <v>95000</v>
      </c>
      <c r="J60" s="40">
        <v>20082373</v>
      </c>
      <c r="K60" s="44"/>
    </row>
    <row r="61" ht="22.5" spans="1:11">
      <c r="A61" s="6">
        <v>59</v>
      </c>
      <c r="B61" s="23" t="s">
        <v>201</v>
      </c>
      <c r="C61" s="23" t="s">
        <v>13</v>
      </c>
      <c r="D61" s="9" t="s">
        <v>34</v>
      </c>
      <c r="E61" s="24" t="s">
        <v>200</v>
      </c>
      <c r="F61" s="23" t="s">
        <v>78</v>
      </c>
      <c r="G61" s="22">
        <v>1</v>
      </c>
      <c r="H61" s="22">
        <v>95000</v>
      </c>
      <c r="I61" s="22">
        <v>95000</v>
      </c>
      <c r="J61" s="40">
        <v>20083440</v>
      </c>
      <c r="K61" s="44"/>
    </row>
    <row r="62" ht="22.5" spans="1:11">
      <c r="A62" s="6">
        <v>60</v>
      </c>
      <c r="B62" s="23" t="s">
        <v>202</v>
      </c>
      <c r="C62" s="23" t="s">
        <v>13</v>
      </c>
      <c r="D62" s="9" t="s">
        <v>34</v>
      </c>
      <c r="E62" s="24" t="s">
        <v>200</v>
      </c>
      <c r="F62" s="23" t="s">
        <v>78</v>
      </c>
      <c r="G62" s="22">
        <v>1</v>
      </c>
      <c r="H62" s="22">
        <v>95000</v>
      </c>
      <c r="I62" s="22">
        <v>95000</v>
      </c>
      <c r="J62" s="40">
        <v>20101351</v>
      </c>
      <c r="K62" s="44"/>
    </row>
    <row r="63" ht="36" spans="1:11">
      <c r="A63" s="6">
        <v>61</v>
      </c>
      <c r="B63" s="23" t="s">
        <v>115</v>
      </c>
      <c r="C63" s="23" t="s">
        <v>203</v>
      </c>
      <c r="D63" s="9" t="s">
        <v>34</v>
      </c>
      <c r="E63" s="24" t="s">
        <v>204</v>
      </c>
      <c r="F63" s="23" t="s">
        <v>36</v>
      </c>
      <c r="G63" s="22">
        <v>2</v>
      </c>
      <c r="H63" s="22">
        <v>7500</v>
      </c>
      <c r="I63" s="22">
        <v>15000</v>
      </c>
      <c r="J63" s="40" t="s">
        <v>205</v>
      </c>
      <c r="K63" s="44" t="s">
        <v>206</v>
      </c>
    </row>
    <row r="64" ht="36" spans="1:11">
      <c r="A64" s="6">
        <v>62</v>
      </c>
      <c r="B64" s="23" t="s">
        <v>207</v>
      </c>
      <c r="C64" s="23" t="s">
        <v>203</v>
      </c>
      <c r="D64" s="9" t="s">
        <v>34</v>
      </c>
      <c r="E64" s="24" t="s">
        <v>208</v>
      </c>
      <c r="F64" s="23" t="s">
        <v>36</v>
      </c>
      <c r="G64" s="22">
        <v>52</v>
      </c>
      <c r="H64" s="22">
        <v>5100</v>
      </c>
      <c r="I64" s="22">
        <v>265200</v>
      </c>
      <c r="J64" s="40" t="s">
        <v>209</v>
      </c>
      <c r="K64" s="44"/>
    </row>
    <row r="65" ht="81" spans="1:11">
      <c r="A65" s="6">
        <v>63</v>
      </c>
      <c r="B65" s="27" t="s">
        <v>210</v>
      </c>
      <c r="C65" s="23" t="s">
        <v>211</v>
      </c>
      <c r="D65" s="9" t="s">
        <v>34</v>
      </c>
      <c r="E65" s="26" t="s">
        <v>212</v>
      </c>
      <c r="F65" s="23" t="s">
        <v>36</v>
      </c>
      <c r="G65" s="22">
        <v>1</v>
      </c>
      <c r="H65" s="22">
        <v>50000</v>
      </c>
      <c r="I65" s="22">
        <v>50000</v>
      </c>
      <c r="J65" s="40" t="s">
        <v>213</v>
      </c>
      <c r="K65" s="44"/>
    </row>
    <row r="66" ht="21" spans="1:11">
      <c r="A66" s="6">
        <v>64</v>
      </c>
      <c r="B66" s="19" t="s">
        <v>214</v>
      </c>
      <c r="C66" s="23" t="s">
        <v>14</v>
      </c>
      <c r="D66" s="9" t="s">
        <v>34</v>
      </c>
      <c r="E66" s="24" t="s">
        <v>215</v>
      </c>
      <c r="F66" s="23" t="s">
        <v>36</v>
      </c>
      <c r="G66" s="22">
        <v>1</v>
      </c>
      <c r="H66" s="49">
        <v>13000</v>
      </c>
      <c r="I66" s="49">
        <v>13000</v>
      </c>
      <c r="J66" s="40">
        <v>20061156</v>
      </c>
      <c r="K66" s="40" t="s">
        <v>216</v>
      </c>
    </row>
    <row r="67" ht="21" spans="1:11">
      <c r="A67" s="6">
        <v>65</v>
      </c>
      <c r="B67" s="27" t="s">
        <v>217</v>
      </c>
      <c r="C67" s="23" t="s">
        <v>14</v>
      </c>
      <c r="D67" s="9" t="s">
        <v>34</v>
      </c>
      <c r="E67" s="26" t="s">
        <v>218</v>
      </c>
      <c r="F67" s="23" t="s">
        <v>36</v>
      </c>
      <c r="G67" s="22">
        <v>1</v>
      </c>
      <c r="H67" s="49">
        <v>7800</v>
      </c>
      <c r="I67" s="49">
        <v>7800</v>
      </c>
      <c r="J67" s="40">
        <v>20090211</v>
      </c>
      <c r="K67" s="40"/>
    </row>
    <row r="68" ht="21" spans="1:11">
      <c r="A68" s="50">
        <v>66</v>
      </c>
      <c r="B68" s="51" t="s">
        <v>219</v>
      </c>
      <c r="C68" s="52" t="s">
        <v>14</v>
      </c>
      <c r="D68" s="53" t="s">
        <v>34</v>
      </c>
      <c r="E68" s="54" t="s">
        <v>220</v>
      </c>
      <c r="F68" s="52" t="s">
        <v>36</v>
      </c>
      <c r="G68" s="55">
        <v>1</v>
      </c>
      <c r="H68" s="56">
        <v>8000</v>
      </c>
      <c r="I68" s="56">
        <v>8000</v>
      </c>
      <c r="J68" s="90">
        <v>20124110</v>
      </c>
      <c r="K68" s="90" t="s">
        <v>221</v>
      </c>
    </row>
    <row r="69" ht="21" spans="1:11">
      <c r="A69" s="6">
        <v>67</v>
      </c>
      <c r="B69" s="19" t="s">
        <v>222</v>
      </c>
      <c r="C69" s="23" t="s">
        <v>14</v>
      </c>
      <c r="D69" s="57" t="s">
        <v>34</v>
      </c>
      <c r="E69" s="21" t="s">
        <v>223</v>
      </c>
      <c r="F69" s="58" t="s">
        <v>36</v>
      </c>
      <c r="G69" s="59">
        <v>1</v>
      </c>
      <c r="H69" s="60">
        <v>2400</v>
      </c>
      <c r="I69" s="49">
        <v>2400</v>
      </c>
      <c r="J69" s="40">
        <v>92025700</v>
      </c>
      <c r="K69" s="40"/>
    </row>
    <row r="70" ht="21" spans="1:11">
      <c r="A70" s="6">
        <v>68</v>
      </c>
      <c r="B70" s="61" t="s">
        <v>224</v>
      </c>
      <c r="C70" s="23" t="s">
        <v>14</v>
      </c>
      <c r="D70" s="9" t="s">
        <v>34</v>
      </c>
      <c r="E70" s="62" t="s">
        <v>225</v>
      </c>
      <c r="F70" s="63" t="s">
        <v>36</v>
      </c>
      <c r="G70" s="64">
        <v>1</v>
      </c>
      <c r="H70" s="49">
        <v>30000</v>
      </c>
      <c r="I70" s="49">
        <v>30000</v>
      </c>
      <c r="J70" s="40">
        <v>20041798</v>
      </c>
      <c r="K70" s="40" t="s">
        <v>216</v>
      </c>
    </row>
    <row r="71" ht="21" spans="1:11">
      <c r="A71" s="6">
        <v>69</v>
      </c>
      <c r="B71" s="19" t="s">
        <v>226</v>
      </c>
      <c r="C71" s="23" t="s">
        <v>14</v>
      </c>
      <c r="D71" s="9" t="s">
        <v>34</v>
      </c>
      <c r="E71" s="21">
        <v>5424</v>
      </c>
      <c r="F71" s="19" t="s">
        <v>36</v>
      </c>
      <c r="G71" s="22">
        <v>1</v>
      </c>
      <c r="H71" s="49">
        <v>24000</v>
      </c>
      <c r="I71" s="49">
        <v>24000</v>
      </c>
      <c r="J71" s="44">
        <v>20041793</v>
      </c>
      <c r="K71" s="40"/>
    </row>
    <row r="72" ht="21" spans="1:11">
      <c r="A72" s="6">
        <v>70</v>
      </c>
      <c r="B72" s="19" t="s">
        <v>222</v>
      </c>
      <c r="C72" s="23" t="s">
        <v>14</v>
      </c>
      <c r="D72" s="9" t="s">
        <v>34</v>
      </c>
      <c r="E72" s="21" t="s">
        <v>223</v>
      </c>
      <c r="F72" s="19" t="s">
        <v>36</v>
      </c>
      <c r="G72" s="22">
        <v>1</v>
      </c>
      <c r="H72" s="49">
        <v>2400</v>
      </c>
      <c r="I72" s="49">
        <v>2400</v>
      </c>
      <c r="J72" s="44">
        <v>99003500</v>
      </c>
      <c r="K72" s="91"/>
    </row>
    <row r="73" ht="21" spans="1:11">
      <c r="A73" s="6">
        <v>71</v>
      </c>
      <c r="B73" s="19" t="s">
        <v>222</v>
      </c>
      <c r="C73" s="23" t="s">
        <v>14</v>
      </c>
      <c r="D73" s="9" t="s">
        <v>34</v>
      </c>
      <c r="E73" s="21" t="s">
        <v>223</v>
      </c>
      <c r="F73" s="19" t="s">
        <v>36</v>
      </c>
      <c r="G73" s="22">
        <v>1</v>
      </c>
      <c r="H73" s="49">
        <v>2400</v>
      </c>
      <c r="I73" s="49">
        <v>2400</v>
      </c>
      <c r="J73" s="44">
        <v>20083201</v>
      </c>
      <c r="K73" s="91"/>
    </row>
    <row r="74" ht="21" spans="1:11">
      <c r="A74" s="6">
        <v>72</v>
      </c>
      <c r="B74" s="23" t="s">
        <v>227</v>
      </c>
      <c r="C74" s="23" t="s">
        <v>14</v>
      </c>
      <c r="D74" s="9" t="s">
        <v>34</v>
      </c>
      <c r="E74" s="24" t="s">
        <v>228</v>
      </c>
      <c r="F74" s="23" t="s">
        <v>36</v>
      </c>
      <c r="G74" s="22">
        <v>1</v>
      </c>
      <c r="H74" s="49">
        <v>2700</v>
      </c>
      <c r="I74" s="49">
        <v>2700</v>
      </c>
      <c r="J74" s="44">
        <v>20020496</v>
      </c>
      <c r="K74" s="40"/>
    </row>
    <row r="75" ht="21" spans="1:11">
      <c r="A75" s="6">
        <v>73</v>
      </c>
      <c r="B75" s="22" t="s">
        <v>229</v>
      </c>
      <c r="C75" s="23" t="s">
        <v>14</v>
      </c>
      <c r="D75" s="9" t="s">
        <v>34</v>
      </c>
      <c r="E75" s="65" t="s">
        <v>230</v>
      </c>
      <c r="F75" s="22" t="s">
        <v>36</v>
      </c>
      <c r="G75" s="22">
        <v>1</v>
      </c>
      <c r="H75" s="49">
        <v>20000</v>
      </c>
      <c r="I75" s="49">
        <v>20000</v>
      </c>
      <c r="J75" s="40">
        <v>20084168</v>
      </c>
      <c r="K75" s="40"/>
    </row>
    <row r="76" ht="22.5" spans="1:11">
      <c r="A76" s="6">
        <v>74</v>
      </c>
      <c r="B76" s="29" t="s">
        <v>231</v>
      </c>
      <c r="C76" s="23" t="s">
        <v>14</v>
      </c>
      <c r="D76" s="9" t="s">
        <v>34</v>
      </c>
      <c r="E76" s="66" t="s">
        <v>232</v>
      </c>
      <c r="F76" s="22" t="s">
        <v>36</v>
      </c>
      <c r="G76" s="22">
        <v>2</v>
      </c>
      <c r="H76" s="49">
        <v>4500</v>
      </c>
      <c r="I76" s="49">
        <v>9000</v>
      </c>
      <c r="J76" s="40" t="s">
        <v>233</v>
      </c>
      <c r="K76" s="40" t="s">
        <v>234</v>
      </c>
    </row>
    <row r="77" ht="21" spans="1:11">
      <c r="A77" s="6">
        <v>75</v>
      </c>
      <c r="B77" s="23" t="s">
        <v>134</v>
      </c>
      <c r="C77" s="23" t="s">
        <v>14</v>
      </c>
      <c r="D77" s="9" t="s">
        <v>34</v>
      </c>
      <c r="E77" s="24"/>
      <c r="F77" s="28" t="s">
        <v>36</v>
      </c>
      <c r="G77" s="22">
        <v>1</v>
      </c>
      <c r="H77" s="49">
        <v>4300</v>
      </c>
      <c r="I77" s="49">
        <v>4300</v>
      </c>
      <c r="J77" s="40">
        <v>20070550</v>
      </c>
      <c r="K77" s="40"/>
    </row>
    <row r="78" ht="21" spans="1:11">
      <c r="A78" s="6">
        <v>76</v>
      </c>
      <c r="B78" s="23" t="s">
        <v>235</v>
      </c>
      <c r="C78" s="23" t="s">
        <v>14</v>
      </c>
      <c r="D78" s="9" t="s">
        <v>34</v>
      </c>
      <c r="E78" s="24"/>
      <c r="F78" s="28" t="s">
        <v>36</v>
      </c>
      <c r="G78" s="22">
        <v>2</v>
      </c>
      <c r="H78" s="49">
        <v>2200</v>
      </c>
      <c r="I78" s="49">
        <v>4400</v>
      </c>
      <c r="J78" s="40" t="s">
        <v>236</v>
      </c>
      <c r="K78" s="40" t="s">
        <v>237</v>
      </c>
    </row>
    <row r="79" ht="21" spans="1:11">
      <c r="A79" s="6">
        <v>77</v>
      </c>
      <c r="B79" s="19" t="s">
        <v>238</v>
      </c>
      <c r="C79" s="23" t="s">
        <v>14</v>
      </c>
      <c r="D79" s="9" t="s">
        <v>34</v>
      </c>
      <c r="E79" s="21" t="s">
        <v>239</v>
      </c>
      <c r="F79" s="28" t="s">
        <v>36</v>
      </c>
      <c r="G79" s="22">
        <v>1</v>
      </c>
      <c r="H79" s="49">
        <v>4900</v>
      </c>
      <c r="I79" s="49">
        <v>4900</v>
      </c>
      <c r="J79" s="40">
        <v>20091365</v>
      </c>
      <c r="K79" s="92"/>
    </row>
    <row r="80" ht="21" spans="1:11">
      <c r="A80" s="6">
        <v>78</v>
      </c>
      <c r="B80" s="19" t="s">
        <v>240</v>
      </c>
      <c r="C80" s="23" t="s">
        <v>14</v>
      </c>
      <c r="D80" s="9" t="s">
        <v>34</v>
      </c>
      <c r="E80" s="67" t="s">
        <v>241</v>
      </c>
      <c r="F80" s="19" t="s">
        <v>36</v>
      </c>
      <c r="G80" s="22">
        <v>1</v>
      </c>
      <c r="H80" s="49">
        <v>25000</v>
      </c>
      <c r="I80" s="49">
        <v>25000</v>
      </c>
      <c r="J80" s="40">
        <v>20084254</v>
      </c>
      <c r="K80" s="40"/>
    </row>
    <row r="81" ht="22.5" spans="1:11">
      <c r="A81" s="6">
        <v>79</v>
      </c>
      <c r="B81" s="19" t="s">
        <v>242</v>
      </c>
      <c r="C81" s="23" t="s">
        <v>14</v>
      </c>
      <c r="D81" s="9" t="s">
        <v>34</v>
      </c>
      <c r="E81" s="21" t="s">
        <v>243</v>
      </c>
      <c r="F81" s="19" t="s">
        <v>36</v>
      </c>
      <c r="G81" s="22">
        <v>1</v>
      </c>
      <c r="H81" s="49">
        <v>8600</v>
      </c>
      <c r="I81" s="49">
        <v>8600</v>
      </c>
      <c r="J81" s="40" t="s">
        <v>244</v>
      </c>
      <c r="K81" s="40"/>
    </row>
    <row r="82" ht="21" spans="1:11">
      <c r="A82" s="6">
        <v>80</v>
      </c>
      <c r="B82" s="19" t="s">
        <v>245</v>
      </c>
      <c r="C82" s="23" t="s">
        <v>14</v>
      </c>
      <c r="D82" s="9" t="s">
        <v>34</v>
      </c>
      <c r="E82" s="21" t="s">
        <v>246</v>
      </c>
      <c r="F82" s="19" t="s">
        <v>36</v>
      </c>
      <c r="G82" s="22">
        <v>3</v>
      </c>
      <c r="H82" s="49">
        <v>7400</v>
      </c>
      <c r="I82" s="49">
        <v>22200</v>
      </c>
      <c r="J82" s="40" t="s">
        <v>247</v>
      </c>
      <c r="K82" s="40"/>
    </row>
    <row r="83" ht="21" spans="1:11">
      <c r="A83" s="6">
        <v>81</v>
      </c>
      <c r="B83" s="19" t="s">
        <v>248</v>
      </c>
      <c r="C83" s="23" t="s">
        <v>14</v>
      </c>
      <c r="D83" s="9" t="s">
        <v>34</v>
      </c>
      <c r="E83" s="21" t="s">
        <v>249</v>
      </c>
      <c r="F83" s="19" t="s">
        <v>36</v>
      </c>
      <c r="G83" s="22">
        <v>1</v>
      </c>
      <c r="H83" s="49">
        <v>7080</v>
      </c>
      <c r="I83" s="49">
        <v>7080</v>
      </c>
      <c r="J83" s="40">
        <v>20084181</v>
      </c>
      <c r="K83" s="40"/>
    </row>
    <row r="84" ht="21" spans="1:11">
      <c r="A84" s="6">
        <v>82</v>
      </c>
      <c r="B84" s="19" t="s">
        <v>250</v>
      </c>
      <c r="C84" s="23" t="s">
        <v>14</v>
      </c>
      <c r="D84" s="9" t="s">
        <v>34</v>
      </c>
      <c r="E84" s="21" t="s">
        <v>251</v>
      </c>
      <c r="F84" s="19" t="s">
        <v>36</v>
      </c>
      <c r="G84" s="22">
        <v>2</v>
      </c>
      <c r="H84" s="49">
        <v>5885</v>
      </c>
      <c r="I84" s="49">
        <v>11770</v>
      </c>
      <c r="J84" s="40" t="s">
        <v>252</v>
      </c>
      <c r="K84" s="40"/>
    </row>
    <row r="85" ht="21" spans="1:11">
      <c r="A85" s="6">
        <v>83</v>
      </c>
      <c r="B85" s="19" t="s">
        <v>253</v>
      </c>
      <c r="C85" s="23" t="s">
        <v>14</v>
      </c>
      <c r="D85" s="9" t="s">
        <v>34</v>
      </c>
      <c r="E85" s="21" t="s">
        <v>254</v>
      </c>
      <c r="F85" s="19" t="s">
        <v>36</v>
      </c>
      <c r="G85" s="22">
        <v>1</v>
      </c>
      <c r="H85" s="49">
        <v>2000</v>
      </c>
      <c r="I85" s="49">
        <v>2000</v>
      </c>
      <c r="J85" s="40">
        <v>20084179</v>
      </c>
      <c r="K85" s="40" t="s">
        <v>255</v>
      </c>
    </row>
    <row r="86" ht="21" spans="1:11">
      <c r="A86" s="6">
        <v>84</v>
      </c>
      <c r="B86" s="23" t="s">
        <v>256</v>
      </c>
      <c r="C86" s="23" t="s">
        <v>14</v>
      </c>
      <c r="D86" s="9" t="s">
        <v>34</v>
      </c>
      <c r="E86" s="24" t="s">
        <v>257</v>
      </c>
      <c r="F86" s="23" t="s">
        <v>78</v>
      </c>
      <c r="G86" s="22">
        <v>2</v>
      </c>
      <c r="H86" s="49">
        <v>2050</v>
      </c>
      <c r="I86" s="49">
        <v>4100</v>
      </c>
      <c r="J86" s="93" t="s">
        <v>258</v>
      </c>
      <c r="K86" s="93" t="s">
        <v>259</v>
      </c>
    </row>
    <row r="87" ht="22.5" spans="1:11">
      <c r="A87" s="6">
        <v>85</v>
      </c>
      <c r="B87" s="7" t="s">
        <v>134</v>
      </c>
      <c r="C87" s="7" t="s">
        <v>11</v>
      </c>
      <c r="D87" s="9" t="s">
        <v>34</v>
      </c>
      <c r="E87" s="10" t="s">
        <v>260</v>
      </c>
      <c r="F87" s="7" t="s">
        <v>36</v>
      </c>
      <c r="G87" s="38">
        <v>30</v>
      </c>
      <c r="H87" s="68">
        <v>8000</v>
      </c>
      <c r="I87" s="68">
        <v>240000</v>
      </c>
      <c r="J87" s="93" t="s">
        <v>261</v>
      </c>
      <c r="K87" s="93" t="s">
        <v>262</v>
      </c>
    </row>
    <row r="88" ht="22.5" spans="1:11">
      <c r="A88" s="6">
        <v>86</v>
      </c>
      <c r="B88" s="7" t="s">
        <v>263</v>
      </c>
      <c r="C88" s="7" t="s">
        <v>11</v>
      </c>
      <c r="D88" s="9" t="s">
        <v>34</v>
      </c>
      <c r="E88" s="10" t="s">
        <v>264</v>
      </c>
      <c r="F88" s="7" t="s">
        <v>36</v>
      </c>
      <c r="G88" s="11">
        <v>25</v>
      </c>
      <c r="H88" s="68">
        <v>13000</v>
      </c>
      <c r="I88" s="68">
        <v>325000</v>
      </c>
      <c r="J88" s="93" t="s">
        <v>265</v>
      </c>
      <c r="K88" s="93"/>
    </row>
    <row r="89" ht="22.5" spans="1:11">
      <c r="A89" s="6">
        <v>87</v>
      </c>
      <c r="B89" s="7" t="s">
        <v>104</v>
      </c>
      <c r="C89" s="7" t="s">
        <v>11</v>
      </c>
      <c r="D89" s="9" t="s">
        <v>34</v>
      </c>
      <c r="E89" s="10"/>
      <c r="F89" s="7" t="s">
        <v>36</v>
      </c>
      <c r="G89" s="11">
        <v>4</v>
      </c>
      <c r="H89" s="68">
        <v>7500</v>
      </c>
      <c r="I89" s="68">
        <v>30000</v>
      </c>
      <c r="J89" s="93" t="s">
        <v>266</v>
      </c>
      <c r="K89" s="93"/>
    </row>
    <row r="90" ht="27.75" customHeight="1" spans="1:11">
      <c r="A90" s="6">
        <v>88</v>
      </c>
      <c r="B90" s="23" t="s">
        <v>267</v>
      </c>
      <c r="C90" s="7" t="s">
        <v>11</v>
      </c>
      <c r="D90" s="9" t="s">
        <v>34</v>
      </c>
      <c r="E90" s="10"/>
      <c r="F90" s="7" t="s">
        <v>36</v>
      </c>
      <c r="G90" s="11">
        <v>5</v>
      </c>
      <c r="H90" s="68">
        <v>3800</v>
      </c>
      <c r="I90" s="68">
        <v>19000</v>
      </c>
      <c r="J90" s="93" t="s">
        <v>268</v>
      </c>
      <c r="K90" s="93"/>
    </row>
    <row r="91" ht="56.25" spans="1:11">
      <c r="A91" s="6">
        <v>89</v>
      </c>
      <c r="B91" s="7" t="s">
        <v>101</v>
      </c>
      <c r="C91" s="69" t="s">
        <v>19</v>
      </c>
      <c r="D91" s="9" t="s">
        <v>34</v>
      </c>
      <c r="E91" s="10" t="s">
        <v>173</v>
      </c>
      <c r="F91" s="7" t="s">
        <v>78</v>
      </c>
      <c r="G91" s="11">
        <v>20</v>
      </c>
      <c r="H91" s="68">
        <v>5000</v>
      </c>
      <c r="I91" s="68">
        <v>100000</v>
      </c>
      <c r="J91" s="93" t="s">
        <v>269</v>
      </c>
      <c r="K91" s="93"/>
    </row>
    <row r="92" ht="56.25" spans="1:11">
      <c r="A92" s="6">
        <v>90</v>
      </c>
      <c r="B92" s="7" t="s">
        <v>175</v>
      </c>
      <c r="C92" s="69" t="s">
        <v>19</v>
      </c>
      <c r="D92" s="9" t="s">
        <v>34</v>
      </c>
      <c r="E92" s="10" t="s">
        <v>176</v>
      </c>
      <c r="F92" s="7" t="s">
        <v>36</v>
      </c>
      <c r="G92" s="11">
        <v>20</v>
      </c>
      <c r="H92" s="68">
        <v>12000</v>
      </c>
      <c r="I92" s="68">
        <v>240000</v>
      </c>
      <c r="J92" s="94" t="s">
        <v>270</v>
      </c>
      <c r="K92" s="95"/>
    </row>
    <row r="93" ht="67.5" spans="1:11">
      <c r="A93" s="6">
        <v>91</v>
      </c>
      <c r="B93" s="7" t="s">
        <v>271</v>
      </c>
      <c r="C93" s="69" t="s">
        <v>19</v>
      </c>
      <c r="D93" s="9" t="s">
        <v>34</v>
      </c>
      <c r="E93" s="10" t="s">
        <v>272</v>
      </c>
      <c r="F93" s="7" t="s">
        <v>273</v>
      </c>
      <c r="G93" s="11">
        <v>20</v>
      </c>
      <c r="H93" s="68">
        <v>3500</v>
      </c>
      <c r="I93" s="68">
        <v>70000</v>
      </c>
      <c r="J93" s="94" t="s">
        <v>274</v>
      </c>
      <c r="K93" s="96" t="s">
        <v>275</v>
      </c>
    </row>
    <row r="94" ht="67.5" spans="1:11">
      <c r="A94" s="6">
        <v>92</v>
      </c>
      <c r="B94" s="70" t="s">
        <v>276</v>
      </c>
      <c r="C94" s="71" t="s">
        <v>19</v>
      </c>
      <c r="D94" s="9" t="s">
        <v>34</v>
      </c>
      <c r="E94" s="72" t="s">
        <v>277</v>
      </c>
      <c r="F94" s="70" t="s">
        <v>78</v>
      </c>
      <c r="G94" s="73">
        <v>20</v>
      </c>
      <c r="H94" s="74">
        <v>3800</v>
      </c>
      <c r="I94" s="74">
        <v>76000</v>
      </c>
      <c r="J94" s="94" t="s">
        <v>278</v>
      </c>
      <c r="K94" s="40" t="s">
        <v>237</v>
      </c>
    </row>
    <row r="95" ht="56.25" spans="1:11">
      <c r="A95" s="6">
        <v>93</v>
      </c>
      <c r="B95" s="70" t="s">
        <v>124</v>
      </c>
      <c r="C95" s="71" t="s">
        <v>19</v>
      </c>
      <c r="D95" s="9" t="s">
        <v>34</v>
      </c>
      <c r="E95" s="72" t="s">
        <v>178</v>
      </c>
      <c r="F95" s="70" t="s">
        <v>179</v>
      </c>
      <c r="G95" s="73">
        <v>20</v>
      </c>
      <c r="H95" s="74">
        <v>2000</v>
      </c>
      <c r="I95" s="74">
        <v>40000</v>
      </c>
      <c r="J95" s="94" t="s">
        <v>279</v>
      </c>
      <c r="K95" s="40" t="s">
        <v>280</v>
      </c>
    </row>
    <row r="96" ht="56.25" spans="1:11">
      <c r="A96" s="6">
        <v>94</v>
      </c>
      <c r="B96" s="70" t="s">
        <v>182</v>
      </c>
      <c r="C96" s="71" t="s">
        <v>19</v>
      </c>
      <c r="D96" s="9" t="s">
        <v>34</v>
      </c>
      <c r="E96" s="72" t="s">
        <v>183</v>
      </c>
      <c r="F96" s="70" t="s">
        <v>36</v>
      </c>
      <c r="G96" s="73">
        <v>20</v>
      </c>
      <c r="H96" s="74">
        <v>2000</v>
      </c>
      <c r="I96" s="74">
        <v>40000</v>
      </c>
      <c r="J96" s="94" t="s">
        <v>281</v>
      </c>
      <c r="K96" s="40" t="s">
        <v>282</v>
      </c>
    </row>
    <row r="97" ht="90" spans="1:11">
      <c r="A97" s="6">
        <v>95</v>
      </c>
      <c r="B97" s="70" t="s">
        <v>283</v>
      </c>
      <c r="C97" s="71" t="s">
        <v>19</v>
      </c>
      <c r="D97" s="9" t="s">
        <v>34</v>
      </c>
      <c r="E97" s="72" t="s">
        <v>284</v>
      </c>
      <c r="F97" s="70" t="s">
        <v>78</v>
      </c>
      <c r="G97" s="73">
        <v>20</v>
      </c>
      <c r="H97" s="74">
        <v>2500</v>
      </c>
      <c r="I97" s="74">
        <v>50000</v>
      </c>
      <c r="J97" s="97" t="s">
        <v>285</v>
      </c>
      <c r="K97" s="40" t="s">
        <v>286</v>
      </c>
    </row>
    <row r="98" ht="78.75" spans="1:11">
      <c r="A98" s="6">
        <v>96</v>
      </c>
      <c r="B98" s="70" t="s">
        <v>287</v>
      </c>
      <c r="C98" s="71" t="s">
        <v>19</v>
      </c>
      <c r="D98" s="9" t="s">
        <v>34</v>
      </c>
      <c r="E98" s="72" t="s">
        <v>288</v>
      </c>
      <c r="F98" s="70" t="s">
        <v>289</v>
      </c>
      <c r="G98" s="73">
        <v>20</v>
      </c>
      <c r="H98" s="74">
        <v>1100</v>
      </c>
      <c r="I98" s="74">
        <v>22000</v>
      </c>
      <c r="J98" s="97" t="s">
        <v>290</v>
      </c>
      <c r="K98" s="40" t="s">
        <v>291</v>
      </c>
    </row>
    <row r="99" ht="21" spans="1:11">
      <c r="A99" s="6">
        <v>97</v>
      </c>
      <c r="B99" s="75" t="s">
        <v>292</v>
      </c>
      <c r="C99" s="76" t="s">
        <v>12</v>
      </c>
      <c r="D99" s="9" t="s">
        <v>34</v>
      </c>
      <c r="E99" s="77" t="s">
        <v>293</v>
      </c>
      <c r="F99" s="78" t="s">
        <v>78</v>
      </c>
      <c r="G99" s="79">
        <v>1</v>
      </c>
      <c r="H99" s="80">
        <v>8900</v>
      </c>
      <c r="I99" s="80">
        <v>8900</v>
      </c>
      <c r="J99" s="98">
        <v>20102682</v>
      </c>
      <c r="K99" s="40" t="s">
        <v>294</v>
      </c>
    </row>
    <row r="100" ht="21" spans="1:11">
      <c r="A100" s="6">
        <v>98</v>
      </c>
      <c r="B100" s="78" t="s">
        <v>295</v>
      </c>
      <c r="C100" s="76" t="s">
        <v>12</v>
      </c>
      <c r="D100" s="9" t="s">
        <v>34</v>
      </c>
      <c r="E100" s="77" t="s">
        <v>296</v>
      </c>
      <c r="F100" s="78" t="s">
        <v>36</v>
      </c>
      <c r="G100" s="79">
        <v>1</v>
      </c>
      <c r="H100" s="80">
        <v>2800</v>
      </c>
      <c r="I100" s="80">
        <v>2800</v>
      </c>
      <c r="J100" s="99">
        <v>20102664</v>
      </c>
      <c r="K100" s="40" t="s">
        <v>297</v>
      </c>
    </row>
    <row r="101" ht="56.25" spans="1:11">
      <c r="A101" s="6">
        <v>99</v>
      </c>
      <c r="B101" s="81" t="s">
        <v>298</v>
      </c>
      <c r="C101" s="76" t="s">
        <v>12</v>
      </c>
      <c r="D101" s="9" t="s">
        <v>34</v>
      </c>
      <c r="E101" s="77" t="s">
        <v>102</v>
      </c>
      <c r="F101" s="78" t="s">
        <v>36</v>
      </c>
      <c r="G101" s="79">
        <v>18</v>
      </c>
      <c r="H101" s="80">
        <v>5500</v>
      </c>
      <c r="I101" s="80">
        <v>99000</v>
      </c>
      <c r="J101" s="94" t="s">
        <v>299</v>
      </c>
      <c r="K101" s="40" t="s">
        <v>300</v>
      </c>
    </row>
    <row r="102" ht="27" spans="1:11">
      <c r="A102" s="6">
        <v>100</v>
      </c>
      <c r="B102" s="27" t="s">
        <v>101</v>
      </c>
      <c r="C102" s="23" t="s">
        <v>301</v>
      </c>
      <c r="D102" s="9" t="s">
        <v>34</v>
      </c>
      <c r="E102" s="26" t="s">
        <v>102</v>
      </c>
      <c r="F102" s="27" t="s">
        <v>36</v>
      </c>
      <c r="G102" s="29">
        <v>4</v>
      </c>
      <c r="H102" s="49">
        <v>4500</v>
      </c>
      <c r="I102" s="49">
        <f t="shared" ref="I102:I107" si="0">G102*H102</f>
        <v>18000</v>
      </c>
      <c r="J102" s="40" t="s">
        <v>302</v>
      </c>
      <c r="K102" s="100"/>
    </row>
    <row r="103" ht="21" spans="1:11">
      <c r="A103" s="6">
        <v>101</v>
      </c>
      <c r="B103" s="7" t="s">
        <v>136</v>
      </c>
      <c r="C103" s="7" t="s">
        <v>301</v>
      </c>
      <c r="D103" s="9" t="s">
        <v>34</v>
      </c>
      <c r="E103" s="10" t="s">
        <v>303</v>
      </c>
      <c r="F103" s="7" t="s">
        <v>36</v>
      </c>
      <c r="G103" s="11">
        <v>2</v>
      </c>
      <c r="H103" s="68">
        <v>4500</v>
      </c>
      <c r="I103" s="49">
        <f>G103*H103</f>
        <v>9000</v>
      </c>
      <c r="J103" s="40">
        <v>20040549</v>
      </c>
      <c r="K103" s="100" t="s">
        <v>304</v>
      </c>
    </row>
    <row r="104" ht="21" spans="1:11">
      <c r="A104" s="6">
        <v>102</v>
      </c>
      <c r="B104" s="82" t="s">
        <v>305</v>
      </c>
      <c r="C104" s="82" t="s">
        <v>301</v>
      </c>
      <c r="D104" s="9" t="s">
        <v>34</v>
      </c>
      <c r="E104" s="26" t="s">
        <v>306</v>
      </c>
      <c r="F104" s="7" t="s">
        <v>36</v>
      </c>
      <c r="G104" s="11">
        <v>2</v>
      </c>
      <c r="H104" s="68">
        <v>520</v>
      </c>
      <c r="I104" s="49">
        <f>G104*H104</f>
        <v>1040</v>
      </c>
      <c r="J104" s="101"/>
      <c r="K104" s="102" t="s">
        <v>307</v>
      </c>
    </row>
    <row r="105" ht="21" spans="1:11">
      <c r="A105" s="6">
        <v>103</v>
      </c>
      <c r="B105" s="33" t="s">
        <v>129</v>
      </c>
      <c r="C105" s="82" t="s">
        <v>301</v>
      </c>
      <c r="D105" s="9" t="s">
        <v>34</v>
      </c>
      <c r="E105" s="26" t="s">
        <v>308</v>
      </c>
      <c r="F105" s="7" t="s">
        <v>36</v>
      </c>
      <c r="G105" s="29">
        <v>2</v>
      </c>
      <c r="H105" s="49">
        <v>6000</v>
      </c>
      <c r="I105" s="49">
        <f>G105*H105</f>
        <v>12000</v>
      </c>
      <c r="J105" s="101"/>
      <c r="K105" s="103"/>
    </row>
    <row r="106" ht="27" spans="1:11">
      <c r="A106" s="6">
        <v>104</v>
      </c>
      <c r="B106" s="83" t="s">
        <v>309</v>
      </c>
      <c r="C106" s="82" t="s">
        <v>301</v>
      </c>
      <c r="D106" s="9" t="s">
        <v>34</v>
      </c>
      <c r="E106" s="26" t="s">
        <v>310</v>
      </c>
      <c r="F106" s="23" t="s">
        <v>78</v>
      </c>
      <c r="G106" s="22">
        <v>40</v>
      </c>
      <c r="H106" s="49">
        <v>280</v>
      </c>
      <c r="I106" s="49">
        <f>G106*H106</f>
        <v>11200</v>
      </c>
      <c r="J106" s="96"/>
      <c r="K106" s="103"/>
    </row>
    <row r="107" ht="21" spans="1:11">
      <c r="A107" s="6">
        <v>105</v>
      </c>
      <c r="B107" s="33" t="s">
        <v>124</v>
      </c>
      <c r="C107" s="82" t="s">
        <v>301</v>
      </c>
      <c r="D107" s="9" t="s">
        <v>34</v>
      </c>
      <c r="E107" s="26" t="s">
        <v>311</v>
      </c>
      <c r="F107" s="27" t="s">
        <v>109</v>
      </c>
      <c r="G107" s="29">
        <v>2</v>
      </c>
      <c r="H107" s="84">
        <v>5000</v>
      </c>
      <c r="I107" s="49">
        <f>G107*H107</f>
        <v>10000</v>
      </c>
      <c r="J107" s="40"/>
      <c r="K107" s="104"/>
    </row>
    <row r="108" spans="1:11">
      <c r="A108" s="85"/>
      <c r="B108" s="85"/>
      <c r="C108" s="85"/>
      <c r="D108" s="86"/>
      <c r="E108" s="87" t="s">
        <v>21</v>
      </c>
      <c r="F108" s="88"/>
      <c r="G108" s="89">
        <f>SUM(G3:G107)</f>
        <v>940</v>
      </c>
      <c r="H108" s="89"/>
      <c r="I108" s="89">
        <f>SUM(I3:I107)</f>
        <v>6804490</v>
      </c>
      <c r="J108" s="85"/>
      <c r="K108" s="85"/>
    </row>
  </sheetData>
  <autoFilter ref="A2:K108"/>
  <mergeCells count="3">
    <mergeCell ref="A1:K1"/>
    <mergeCell ref="E108:F108"/>
    <mergeCell ref="K104:K107"/>
  </mergeCells>
  <printOptions horizontalCentered="1"/>
  <pageMargins left="0.432638888888889" right="0.707638888888889" top="0.579166666666667" bottom="0.459027777777778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2015-10-20T03:27:37Z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